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Remy BEYA\Desktop\"/>
    </mc:Choice>
  </mc:AlternateContent>
  <xr:revisionPtr revIDLastSave="0" documentId="8_{404FECD6-A665-4D5C-AC38-88EAE0DB185C}" xr6:coauthVersionLast="47" xr6:coauthVersionMax="47" xr10:uidLastSave="{00000000-0000-0000-0000-000000000000}"/>
  <bookViews>
    <workbookView xWindow="-108" yWindow="-108" windowWidth="23256" windowHeight="12456" xr2:uid="{00000000-000D-0000-FFFF-FFFF00000000}"/>
  </bookViews>
  <sheets>
    <sheet name=" Grille d'éligibilité" sheetId="10" r:id="rId1"/>
    <sheet name="Evaluation proprement dite" sheetId="5" state="hidden" r:id="rId2"/>
    <sheet name="Grille d'évaluation" sheetId="9" r:id="rId3"/>
  </sheets>
  <calcPr calcId="191029"/>
</workbook>
</file>

<file path=xl/calcChain.xml><?xml version="1.0" encoding="utf-8"?>
<calcChain xmlns="http://schemas.openxmlformats.org/spreadsheetml/2006/main">
  <c r="L5" i="9" l="1"/>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4" i="9"/>
  <c r="M4" i="9" l="1"/>
  <c r="M5" i="9" l="1"/>
  <c r="M6" i="9"/>
  <c r="M14" i="9"/>
  <c r="M7" i="9"/>
  <c r="M33" i="9"/>
  <c r="M8" i="9"/>
  <c r="M25" i="9"/>
  <c r="M18" i="9"/>
  <c r="M11" i="9"/>
  <c r="M19" i="9"/>
  <c r="M12" i="9"/>
  <c r="M20" i="9"/>
  <c r="M13" i="9"/>
  <c r="M22" i="9"/>
  <c r="M30" i="9"/>
  <c r="M31" i="9"/>
  <c r="M24" i="9"/>
  <c r="M32" i="9"/>
  <c r="M26" i="9"/>
  <c r="M34" i="9"/>
  <c r="M21" i="9"/>
  <c r="M27" i="9"/>
  <c r="M9" i="9"/>
  <c r="M15" i="9"/>
  <c r="M28" i="9"/>
  <c r="M16" i="9"/>
  <c r="M29" i="9"/>
  <c r="M10" i="9"/>
  <c r="M17" i="9"/>
  <c r="M23" i="9"/>
  <c r="AG7" i="5" l="1"/>
  <c r="AG8" i="5"/>
  <c r="AG9" i="5"/>
  <c r="AG10" i="5"/>
  <c r="AG11" i="5"/>
  <c r="AG12" i="5"/>
  <c r="AG13" i="5"/>
  <c r="AG14" i="5"/>
  <c r="AG15" i="5"/>
  <c r="AG16" i="5"/>
  <c r="AG17" i="5"/>
  <c r="AG18" i="5"/>
  <c r="AG19" i="5"/>
  <c r="AG20" i="5"/>
  <c r="AG21" i="5"/>
  <c r="AG22" i="5"/>
  <c r="AG23" i="5"/>
  <c r="AG24" i="5"/>
  <c r="AG25" i="5"/>
  <c r="AG26" i="5"/>
  <c r="AG27" i="5"/>
  <c r="AG28" i="5"/>
  <c r="AG6" i="5" l="1"/>
  <c r="AH28" i="5" s="1"/>
  <c r="AK28" i="5" s="1"/>
  <c r="AH18" i="5" l="1"/>
  <c r="AK18" i="5" s="1"/>
  <c r="AH23" i="5"/>
  <c r="AK23" i="5" s="1"/>
  <c r="AH9" i="5"/>
  <c r="AK9" i="5" s="1"/>
  <c r="AH10" i="5"/>
  <c r="AK10" i="5" s="1"/>
  <c r="AH19" i="5"/>
  <c r="AK19" i="5" s="1"/>
  <c r="AH13" i="5"/>
  <c r="AK13" i="5" s="1"/>
  <c r="AH14" i="5"/>
  <c r="AK14" i="5" s="1"/>
  <c r="AH25" i="5"/>
  <c r="AK25" i="5" s="1"/>
  <c r="AH7" i="5"/>
  <c r="AK7" i="5" s="1"/>
  <c r="AH11" i="5"/>
  <c r="AK11" i="5" s="1"/>
  <c r="AH15" i="5"/>
  <c r="AK15" i="5" s="1"/>
  <c r="AH21" i="5"/>
  <c r="AK21" i="5" s="1"/>
  <c r="AH26" i="5"/>
  <c r="AK26" i="5" s="1"/>
  <c r="AH8" i="5"/>
  <c r="AK8" i="5" s="1"/>
  <c r="AH12" i="5"/>
  <c r="AK12" i="5" s="1"/>
  <c r="AH17" i="5"/>
  <c r="AK17" i="5" s="1"/>
  <c r="AH22" i="5"/>
  <c r="AK22" i="5" s="1"/>
  <c r="AH27" i="5"/>
  <c r="AK27" i="5" s="1"/>
  <c r="AH16" i="5"/>
  <c r="AK16" i="5" s="1"/>
  <c r="AH20" i="5"/>
  <c r="AK20" i="5" s="1"/>
  <c r="AH24" i="5"/>
  <c r="AK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Adrien NSIALA</author>
  </authors>
  <commentList>
    <comment ref="AG6" authorId="0" shapeId="0" xr:uid="{00000000-0006-0000-0100-000001000000}">
      <text>
        <r>
          <rPr>
            <b/>
            <sz val="9"/>
            <color indexed="81"/>
            <rFont val="Tahoma"/>
            <family val="2"/>
          </rPr>
          <t>Dr. Adrien NSIALA:</t>
        </r>
        <r>
          <rPr>
            <sz val="9"/>
            <color indexed="81"/>
            <rFont val="Tahoma"/>
            <family val="2"/>
          </rPr>
          <t xml:space="preserve">
100-25 (cotation objectivée suite à une visite de terrain). La cotation sera de sur 75</t>
        </r>
      </text>
    </comment>
  </commentList>
</comments>
</file>

<file path=xl/sharedStrings.xml><?xml version="1.0" encoding="utf-8"?>
<sst xmlns="http://schemas.openxmlformats.org/spreadsheetml/2006/main" count="146" uniqueCount="112">
  <si>
    <t>N°</t>
  </si>
  <si>
    <t>Organisation</t>
  </si>
  <si>
    <t xml:space="preserve">Total </t>
  </si>
  <si>
    <t>Pourcentage</t>
  </si>
  <si>
    <t>Cotations</t>
  </si>
  <si>
    <t xml:space="preserve">Observations  </t>
  </si>
  <si>
    <t>VOLET</t>
  </si>
  <si>
    <t>PALU/VIH-TUB</t>
  </si>
  <si>
    <t xml:space="preserve">CTIAP-LA GRILLE D'EVALUATION PROPREMENT DITE DES PROPOSITIONDE  SR </t>
  </si>
  <si>
    <t xml:space="preserve">Disposer des systèmes de gestion financière </t>
  </si>
  <si>
    <t xml:space="preserve">• Sont bâtis  sur un organigramme avec un personnel qualifié, compétent et expérimenté </t>
  </si>
  <si>
    <t>Se fondent sur le manuel des procédures de gestion ;</t>
  </si>
  <si>
    <t xml:space="preserve"> Peuvent enregistrer séparément et correctement toutes les transactions et leurs soldes correspondants, réalisées dans le cadre de la subvention du Fonds Mondial avec moyen de présenter des informations consolidées en cas de besoin, bref utilisation d’un logiciel de gestion fiable </t>
  </si>
  <si>
    <t xml:space="preserve">Peuvent obtenir de manière prompte les pièces justificatives pour les avances une fois l’activité terminée non seulement au niveau central mais également en province </t>
  </si>
  <si>
    <t>Sont soumis à un système de contrôle interne performant qui garantisse la stricte et entière conformité du SR aux politiques et procédures</t>
  </si>
  <si>
    <t>Support de vérification</t>
  </si>
  <si>
    <t xml:space="preserve">Présenter des systèmes institutionnels et programmatiques </t>
  </si>
  <si>
    <t>Un leadership organisationnel réel, une direction performante, un dispositif de prise de décision transparent, et un système de traçabilité et de justification formalisée des décisions et des actions</t>
  </si>
  <si>
    <t xml:space="preserve"> Une infrastructure et des systèmes d’information adéquats pour soutenir en temps réel et d’une manière responsable la mise en œuvre de la proposition. Ceci comprend le suivi des performances des entités sous-traitantes</t>
  </si>
  <si>
    <t>Une expérience significative de travail avec des organisations de la société civile et des populations clés (HSH, personnes travailleuses du sexe, utilisateurs de drogues injectables ; personnes adolescentes et jeunes filles, groupement de patients, etc.) et populations spéciales (prisonniers, miniers, riverains, etc…)</t>
  </si>
  <si>
    <t xml:space="preserve">Une expérience suffisante en matière de santé (VIH/SIDA, tuberculose et paludisme) et une expertise avérée sur les problématiques transversale (finances, achats, suivi et évaluation) </t>
  </si>
  <si>
    <t xml:space="preserve">Capacité du SR à se conformer aux exigences de qualité et de surveiller la qualité des produits dans toute la chaîne d'approvisionnement dans les DPS. </t>
  </si>
  <si>
    <t>Existence d’un personnel qualifié pour gérer / surveiller et rapporter sur les activités de gestion des approvisionnements.</t>
  </si>
  <si>
    <t>Existence de la capacité à mener les activités d’assurance qualité tout au long de la chaine d’approvisionnement dans les Divisions Provinciales de la santé.</t>
  </si>
  <si>
    <t>Existence et mise en œuvre de Procédures d'exploitation standard (SOP) pour les processus clés en place, et révision des SOP dès que nécessaire.</t>
  </si>
  <si>
    <t>Efficacité des systèmes de stockage, de distribution et des arrangements de transport, pour assurer l'approvisionnement continu et sécurisé de produits de santé aux utilisateurs finaux, afin d'éviter les perturbations de traitement et de programme</t>
  </si>
  <si>
    <t>Existence de dispositifs sécurisés pour le  stockage, la  distribution et de transport adéquats de produits de santé.</t>
  </si>
  <si>
    <t>Existence de mécanismes d’alerte précoce sur des ruptures de stock et des actions correctrice promptes.</t>
  </si>
  <si>
    <t xml:space="preserve"> Existence un système d'information de gestion logistique (SIGL/LMIS) avec des outils de réquisition et d'inventaire pour anticiper et minimiser les risques de péremption (y compris un dispositif de prévisions précises et de commandes en temps opportun).</t>
  </si>
  <si>
    <t xml:space="preserve">Disposer de systèmes de suivi et d’évaluation </t>
  </si>
  <si>
    <t>Comprend des moyens humains performants, des outils et équipements suffisants (logiciel de gestion des données)</t>
  </si>
  <si>
    <t>Démontre une approche de collecte et d’enregistrement des données programmatiques avec des mesures de contrôle de qualité appropriées  alignées sur le Système National d’information Sanitaire (DHIS2);</t>
  </si>
  <si>
    <t xml:space="preserve">Assure la disponibilité de données et informations permettant la prise de décisions aux moments opportuns pour la gestion effective des projets </t>
  </si>
  <si>
    <t xml:space="preserve">Démontre des capacités à produire des rapports programmatiques réguliers et fiables et  à assurer une rétro- informations; </t>
  </si>
  <si>
    <t>. Capacités d’assurer le suivi et l’appui nécessaires aux Divisions Provinciales de la Santé et Zones de Santé (BCZS, HGR, CS, SSC et PODI)</t>
  </si>
  <si>
    <t xml:space="preserve">De fournir des appuis à la planification et au suivi de la mise en œuvre des activités </t>
  </si>
  <si>
    <t>De collaborer harmonieusement avec les DPS, les Zones de santé dans la mise en œuvre et la gestion efficace des projets</t>
  </si>
  <si>
    <t xml:space="preserve">Expérience requise </t>
  </si>
  <si>
    <t xml:space="preserve">Avoir travaillé dans le domaine de la santé, spécialement dans le VIH, la TB et Paludisme </t>
  </si>
  <si>
    <t>Avoir travaillé avec des organisations de la société civile, les DPS et les ZS</t>
  </si>
  <si>
    <t>Avoir géré des subventions de bailleurs externes en République Démocratique du Congo;</t>
  </si>
  <si>
    <t>Avoir un plan de gestion de risques opérationnels à jour</t>
  </si>
  <si>
    <t xml:space="preserve">Capacités à innover avec une note conceptuelle </t>
  </si>
  <si>
    <t xml:space="preserve">Montre une cohérence entre les objectifs, les activités et les ressources nécessaires </t>
  </si>
  <si>
    <t>Décrit des approches innovantes adressant les défis en rapport avec les trois maladies (le VIH, la TB et le Paludisme) en République Démocratique du Congo ;</t>
  </si>
  <si>
    <t>Montre un bon dispositif de mise en œuvre adapté aux réalités de terrain</t>
  </si>
  <si>
    <t>Appréciations de CTIAP (F:Favorable; D:Défavorable)</t>
  </si>
  <si>
    <t>5) Une note conceptuelle détaillant l’organisation qu’il compte mettre en place pour l’exécution de la mission (2) et son mode de fonctionement (2)</t>
  </si>
  <si>
    <t>DPS</t>
  </si>
  <si>
    <t>Font l’objet d’Audit  externe réguliers  (avec notamment deux derniers rapports d’Audit externe)</t>
  </si>
  <si>
    <t>Référence</t>
  </si>
  <si>
    <t>Rapports d'audit et références</t>
  </si>
  <si>
    <t>Note conceptuelle</t>
  </si>
  <si>
    <t xml:space="preserve">Présentation de l'organisation </t>
  </si>
  <si>
    <t xml:space="preserve">Note conceptuelle  Rapports d'audit </t>
  </si>
  <si>
    <t>Rapports d'audit</t>
  </si>
  <si>
    <t>Références
Rapport d'activités</t>
  </si>
  <si>
    <t>Présentation de l'organisation</t>
  </si>
  <si>
    <t>Rapport d'activités
Présentation de l'organisation</t>
  </si>
  <si>
    <r>
      <t xml:space="preserve">Avoir géré des subventions d’un volume financier:
(a) Moins de 100 000 USD </t>
    </r>
    <r>
      <rPr>
        <sz val="10"/>
        <color rgb="FFFF0000"/>
        <rFont val="Tahoma"/>
        <family val="2"/>
      </rPr>
      <t>(1)</t>
    </r>
    <r>
      <rPr>
        <sz val="10"/>
        <color theme="1"/>
        <rFont val="Tahoma"/>
        <family val="2"/>
      </rPr>
      <t xml:space="preserve">
(b) Entre 100 000 et 500 000 USD </t>
    </r>
    <r>
      <rPr>
        <sz val="10"/>
        <color rgb="FFFF0000"/>
        <rFont val="Tahoma"/>
        <family val="2"/>
      </rPr>
      <t>(2)</t>
    </r>
    <r>
      <rPr>
        <sz val="10"/>
        <color theme="1"/>
        <rFont val="Tahoma"/>
        <family val="2"/>
      </rPr>
      <t xml:space="preserve">
© Plus de 500 000 USD </t>
    </r>
    <r>
      <rPr>
        <sz val="10"/>
        <color rgb="FFFF0000"/>
        <rFont val="Tahoma"/>
        <family val="2"/>
      </rPr>
      <t>(3)</t>
    </r>
    <r>
      <rPr>
        <sz val="10"/>
        <color theme="1"/>
        <rFont val="Tahoma"/>
        <family val="2"/>
      </rPr>
      <t xml:space="preserve"> par an </t>
    </r>
  </si>
  <si>
    <t>Audit externes 
Références
Rapport financier</t>
  </si>
  <si>
    <t>Plan de gestion de risques</t>
  </si>
  <si>
    <t>Observations (expliquer pour chaque critère pourquoi le candidat n'a pas obtenu le maximum des points)</t>
  </si>
  <si>
    <t>oui</t>
  </si>
  <si>
    <t>complet</t>
  </si>
  <si>
    <t>éligible</t>
  </si>
  <si>
    <t>Pas de lettre de motivation</t>
  </si>
  <si>
    <t>non</t>
  </si>
  <si>
    <t>incomplet</t>
  </si>
  <si>
    <t>non éligible</t>
  </si>
  <si>
    <t>Pas de lettre de certification</t>
  </si>
  <si>
    <t xml:space="preserve">Pas de Statut juridique </t>
  </si>
  <si>
    <t xml:space="preserve">Pas de rapport d'activité et financier </t>
  </si>
  <si>
    <t>Pas de document descriptif du montage</t>
  </si>
  <si>
    <t>Pas de CV personnel-clés</t>
  </si>
  <si>
    <t>Absence de plus d'un document</t>
  </si>
  <si>
    <t>Dossier complet</t>
  </si>
  <si>
    <t>Grille d'analyse d'éligibilité du dossier ( tout dossier incomplet est inéligible)</t>
  </si>
  <si>
    <t>No</t>
  </si>
  <si>
    <t>Nom de l'organisation candidate</t>
  </si>
  <si>
    <t>Lettre de motivation</t>
  </si>
  <si>
    <t xml:space="preserve">La présentation de l’organisation et domaines d’intervention; </t>
  </si>
  <si>
    <t xml:space="preserve">Dernier Rapport d'activité et financier </t>
  </si>
  <si>
    <t>Observations sur le dossier ( il s'agit de dire si le dossier est complet ou incomplet</t>
  </si>
  <si>
    <t>Décision (éligible ou non éligible)</t>
  </si>
  <si>
    <t xml:space="preserve">Fait à Kinshasa le </t>
  </si>
  <si>
    <t>Nom</t>
  </si>
  <si>
    <t>Signature</t>
  </si>
  <si>
    <t>2) La présentation de l’organisation (Nom de l’organisation, Nature de l’organisation, Localisation, Statut légal,=2 ROI,=2 , date de création=1, Nombre de membres en specifiant les salariés, les intervenants ponctuels et les bénévoles=1, Budget annuel=2 ainsi que les domaines d’intervention=2; )</t>
  </si>
  <si>
    <t>7) La liste du personnel appelé à réaliser la mission=2 (Existence de la liste=0.5; présence  4 postes clés= 1.5)</t>
  </si>
  <si>
    <t>Total de Points</t>
  </si>
  <si>
    <t>NB</t>
  </si>
  <si>
    <t>Remplir par OUI ou NON dans les cases. Cette étapes vérifie la completude de dossiers soumis</t>
  </si>
  <si>
    <t>dernier rapport programmatique et financier du candidat</t>
  </si>
  <si>
    <t>Un protocole et outils d’évaluation</t>
  </si>
  <si>
    <t>Un budget prévisionnel</t>
  </si>
  <si>
    <t>1) La lettre de motivation du candidat justifiant l’intérêt à vouloir executer cette prestation 
(Existence=1,,Justification de l'Interêt=1, le contenu de la motivation=2 )</t>
  </si>
  <si>
    <t xml:space="preserve">3) L'existence de derniers  rapports d’activités programmatique=5 et financier de l’organisation=5 </t>
  </si>
  <si>
    <t>4)    L'existence du dernier  rapport d’audit externe  (réalisé par un Expert comptable ou cabinet d'audit) de l'année 2023 ou 2024=10;</t>
  </si>
  <si>
    <t>Appréciations de l'équipe des évaluateurs</t>
  </si>
  <si>
    <t>LA GRILLE  D'EVALUATION</t>
  </si>
  <si>
    <t>Raisons de la décision</t>
  </si>
  <si>
    <t xml:space="preserve">1. Le candidat ayant obtenu plus des points sera sélectionné. </t>
  </si>
  <si>
    <t>2. Si plusieurs candidats ont obtenu le meme nombre des points, celui qui aura le budget prévisionnel le moins disant sera sélectionné</t>
  </si>
  <si>
    <t>8) Les CV de chaque personnel clé =4 (sur base de l'expérience et l’attestation de disponibilité datés et signés=2; (un total de 4 CV est requis)</t>
  </si>
  <si>
    <t>6) Les références des prestations similaires dans: 
-les domaines de la santé=2 avec contrat=1 et avec  attestation de bonne fin=1
- la lutte contre VIH/SIDA =6, avec contrat=2 et avec  attestation de bonne fin=2
- TUB=6, avec contrat=2 et avec  attestation de bonne fin=2.   Une évaluation réalisée à Kinshasa dans le domaine du VIH/SIDA ou TB =4</t>
  </si>
  <si>
    <t>9) Protocole d'évaluation  (15) les outils de'évaluation(15)</t>
  </si>
  <si>
    <t>Les références des prestations similaires dans le domaine d’évaluation des projets de santé</t>
  </si>
  <si>
    <t xml:space="preserve"> Note conceptuelle détaillant l'organisation à mettre en place.</t>
  </si>
  <si>
    <t>Rapports d’audit externe  pour les exercices 2023 ou 2024</t>
  </si>
  <si>
    <t>CV de chaque membre du personnel clé commis à l'Evaluation</t>
  </si>
  <si>
    <t xml:space="preserve"> Liste du personnel commis à l'Evaluation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</si>
</sst>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0"/>
      <color theme="1"/>
      <name val="Tahoma"/>
      <family val="2"/>
    </font>
    <font>
      <b/>
      <sz val="10"/>
      <color theme="1"/>
      <name val="Tahoma"/>
      <family val="2"/>
    </font>
    <font>
      <sz val="10"/>
      <color rgb="FF000000"/>
      <name val="Tahoma"/>
      <family val="2"/>
    </font>
    <font>
      <sz val="11"/>
      <color rgb="FFFF0000"/>
      <name val="Calibri"/>
      <family val="2"/>
      <scheme val="minor"/>
    </font>
    <font>
      <b/>
      <sz val="11"/>
      <color rgb="FFFF0000"/>
      <name val="Calibri"/>
      <family val="2"/>
      <scheme val="minor"/>
    </font>
    <font>
      <sz val="10"/>
      <color rgb="FFFF0000"/>
      <name val="Tahoma"/>
      <family val="2"/>
    </font>
    <font>
      <sz val="9"/>
      <color indexed="81"/>
      <name val="Tahoma"/>
      <family val="2"/>
    </font>
    <font>
      <b/>
      <sz val="9"/>
      <color indexed="81"/>
      <name val="Tahoma"/>
      <family val="2"/>
    </font>
    <font>
      <b/>
      <sz val="9"/>
      <color theme="1"/>
      <name val="Calibri"/>
      <family val="2"/>
      <scheme val="minor"/>
    </font>
    <font>
      <b/>
      <sz val="11"/>
      <color rgb="FF000000"/>
      <name val="Calibri"/>
      <family val="2"/>
      <scheme val="minor"/>
    </font>
    <font>
      <b/>
      <sz val="16"/>
      <color theme="1"/>
      <name val="Calibri"/>
      <family val="2"/>
      <scheme val="minor"/>
    </font>
    <font>
      <sz val="11"/>
      <color theme="1"/>
      <name val="Calibri"/>
      <family val="2"/>
    </font>
    <font>
      <b/>
      <sz val="20"/>
      <color theme="1"/>
      <name val="Calibri"/>
      <family val="2"/>
      <scheme val="minor"/>
    </font>
    <font>
      <sz val="9"/>
      <color theme="1"/>
      <name val="Calibri"/>
      <family val="2"/>
      <scheme val="minor"/>
    </font>
    <font>
      <b/>
      <sz val="9"/>
      <color rgb="FF000000"/>
      <name val="Calibri"/>
      <family val="2"/>
      <scheme val="minor"/>
    </font>
    <font>
      <b/>
      <sz val="8"/>
      <color theme="1"/>
      <name val="Calibri"/>
      <family val="2"/>
      <scheme val="minor"/>
    </font>
    <font>
      <sz val="9"/>
      <color rgb="FFFF0000"/>
      <name val="Calibri"/>
      <family val="2"/>
      <scheme val="minor"/>
    </font>
    <font>
      <b/>
      <sz val="8"/>
      <color rgb="FFFF0000"/>
      <name val="Calibri"/>
      <family val="2"/>
      <scheme val="minor"/>
    </font>
    <font>
      <b/>
      <sz val="9"/>
      <color rgb="FFFF0000"/>
      <name val="Calibri"/>
      <family val="2"/>
      <scheme val="minor"/>
    </font>
    <font>
      <sz val="8"/>
      <color theme="1"/>
      <name val="Calibri"/>
      <family val="2"/>
    </font>
    <font>
      <sz val="8"/>
      <color theme="1"/>
      <name val="Calibri"/>
      <family val="2"/>
      <scheme val="minor"/>
    </font>
    <font>
      <sz val="12"/>
      <color theme="1"/>
      <name val="Calibri"/>
      <family val="2"/>
      <scheme val="minor"/>
    </font>
    <font>
      <sz val="16"/>
      <color theme="1"/>
      <name val="Calibri"/>
      <family val="2"/>
      <scheme val="minor"/>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7030A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8"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8">
    <xf numFmtId="0" fontId="0" fillId="0" borderId="0" xfId="0"/>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4"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vertical="top" wrapText="1"/>
    </xf>
    <xf numFmtId="0" fontId="2" fillId="0" borderId="4" xfId="0" applyFont="1" applyBorder="1" applyAlignment="1">
      <alignment vertical="top" wrapText="1"/>
    </xf>
    <xf numFmtId="0" fontId="2" fillId="0" borderId="0" xfId="0" applyFont="1"/>
    <xf numFmtId="0" fontId="3" fillId="0" borderId="1" xfId="0" applyFont="1" applyBorder="1" applyAlignment="1">
      <alignment horizontal="center" vertical="center" wrapText="1"/>
    </xf>
    <xf numFmtId="0" fontId="3" fillId="4" borderId="6" xfId="0" applyFont="1" applyFill="1" applyBorder="1"/>
    <xf numFmtId="0" fontId="3" fillId="4" borderId="7" xfId="0" applyFont="1" applyFill="1" applyBorder="1"/>
    <xf numFmtId="0" fontId="2" fillId="0" borderId="1" xfId="0" applyFont="1" applyBorder="1" applyAlignment="1">
      <alignment wrapText="1"/>
    </xf>
    <xf numFmtId="0" fontId="2" fillId="0" borderId="0" xfId="0" applyFont="1" applyAlignment="1">
      <alignment wrapText="1"/>
    </xf>
    <xf numFmtId="0" fontId="3" fillId="0" borderId="1" xfId="0" applyFont="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9" fontId="2" fillId="0" borderId="1" xfId="1" applyFont="1" applyBorder="1" applyAlignment="1">
      <alignment horizontal="center" vertical="center" wrapText="1"/>
    </xf>
    <xf numFmtId="0" fontId="3" fillId="0" borderId="0" xfId="0" applyFont="1"/>
    <xf numFmtId="9" fontId="3" fillId="5" borderId="1" xfId="1" applyFont="1" applyFill="1" applyBorder="1" applyAlignment="1">
      <alignment horizontal="center" vertical="center"/>
    </xf>
    <xf numFmtId="9" fontId="1" fillId="5" borderId="1" xfId="1" applyFont="1" applyFill="1" applyBorder="1" applyAlignment="1">
      <alignment horizontal="center" vertical="center"/>
    </xf>
    <xf numFmtId="0" fontId="3" fillId="6"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9" fontId="2" fillId="0" borderId="4" xfId="1" applyFont="1" applyBorder="1" applyAlignment="1">
      <alignment horizontal="center" vertical="center" wrapText="1"/>
    </xf>
    <xf numFmtId="0" fontId="2" fillId="0" borderId="1" xfId="0" applyFont="1" applyBorder="1" applyAlignment="1">
      <alignment horizontal="center" vertical="center"/>
    </xf>
    <xf numFmtId="0" fontId="8" fillId="0" borderId="0" xfId="0" applyFont="1"/>
    <xf numFmtId="0" fontId="3"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7" borderId="3" xfId="0" applyFont="1" applyFill="1" applyBorder="1" applyAlignment="1">
      <alignment horizontal="center" vertical="center" wrapText="1"/>
    </xf>
    <xf numFmtId="0" fontId="3" fillId="3" borderId="3" xfId="0" applyFont="1" applyFill="1" applyBorder="1" applyAlignment="1">
      <alignment horizontal="left" vertical="center"/>
    </xf>
    <xf numFmtId="0" fontId="3" fillId="3" borderId="9"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8" fillId="0" borderId="1" xfId="0" applyFont="1" applyBorder="1" applyAlignment="1">
      <alignment horizontal="left" vertical="center" textRotation="90" wrapText="1"/>
    </xf>
    <xf numFmtId="0" fontId="8" fillId="0" borderId="14" xfId="0" applyFont="1" applyBorder="1" applyAlignment="1">
      <alignment horizontal="left" vertical="center" textRotation="90" wrapText="1"/>
    </xf>
    <xf numFmtId="0" fontId="8" fillId="0" borderId="13" xfId="0" applyFont="1" applyBorder="1" applyAlignment="1">
      <alignment textRotation="90" wrapText="1"/>
    </xf>
    <xf numFmtId="0" fontId="8" fillId="0" borderId="1" xfId="0" applyFont="1" applyBorder="1" applyAlignment="1">
      <alignment textRotation="90" wrapText="1"/>
    </xf>
    <xf numFmtId="0" fontId="8" fillId="0" borderId="13" xfId="0" applyFont="1" applyBorder="1" applyAlignment="1">
      <alignment horizontal="left" vertical="center" textRotation="90" wrapText="1"/>
    </xf>
    <xf numFmtId="0" fontId="8" fillId="0" borderId="0" xfId="0" applyFont="1" applyAlignment="1">
      <alignment wrapText="1"/>
    </xf>
    <xf numFmtId="0" fontId="8" fillId="0" borderId="22" xfId="0" applyFont="1" applyBorder="1" applyAlignment="1">
      <alignment textRotation="90" wrapText="1"/>
    </xf>
    <xf numFmtId="0" fontId="3" fillId="0" borderId="9" xfId="0" applyFont="1" applyBorder="1" applyAlignment="1">
      <alignment horizontal="center" vertical="center"/>
    </xf>
    <xf numFmtId="0" fontId="10" fillId="0" borderId="13" xfId="0" applyFont="1" applyBorder="1" applyAlignment="1">
      <alignment horizontal="left" vertical="center" textRotation="90" wrapText="1"/>
    </xf>
    <xf numFmtId="0" fontId="8" fillId="2" borderId="1" xfId="0" applyFont="1" applyFill="1" applyBorder="1" applyAlignment="1">
      <alignment horizontal="left" vertical="center" textRotation="90" wrapText="1"/>
    </xf>
    <xf numFmtId="0" fontId="8" fillId="2" borderId="1" xfId="0" applyFont="1" applyFill="1" applyBorder="1" applyAlignment="1">
      <alignment vertical="center" textRotation="90" wrapText="1"/>
    </xf>
    <xf numFmtId="0" fontId="10" fillId="0" borderId="1" xfId="0" applyFont="1" applyBorder="1" applyAlignment="1">
      <alignment vertical="center" textRotation="90" wrapText="1"/>
    </xf>
    <xf numFmtId="0" fontId="8" fillId="2" borderId="14" xfId="0" applyFont="1" applyFill="1" applyBorder="1" applyAlignment="1">
      <alignment vertical="center" textRotation="90" wrapText="1"/>
    </xf>
    <xf numFmtId="0" fontId="8" fillId="0" borderId="13" xfId="0" applyFont="1" applyBorder="1" applyAlignment="1">
      <alignment horizontal="justify" vertical="center" textRotation="90"/>
    </xf>
    <xf numFmtId="0" fontId="10" fillId="0" borderId="14" xfId="0" applyFont="1" applyBorder="1" applyAlignment="1">
      <alignment vertical="center" textRotation="90" wrapText="1"/>
    </xf>
    <xf numFmtId="0" fontId="8" fillId="0" borderId="1" xfId="0" applyFont="1" applyBorder="1" applyAlignment="1">
      <alignment horizontal="justify" vertical="center" textRotation="90"/>
    </xf>
    <xf numFmtId="0" fontId="8" fillId="0" borderId="14" xfId="0" applyFont="1" applyBorder="1" applyAlignment="1">
      <alignment horizontal="justify" vertical="center" textRotation="90"/>
    </xf>
    <xf numFmtId="0" fontId="8" fillId="2" borderId="13" xfId="0" applyFont="1" applyFill="1" applyBorder="1" applyAlignment="1">
      <alignment vertical="center" textRotation="90" wrapText="1"/>
    </xf>
    <xf numFmtId="0" fontId="9" fillId="0" borderId="0" xfId="0" applyFont="1"/>
    <xf numFmtId="0" fontId="2" fillId="0" borderId="0" xfId="0" applyFont="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xf>
    <xf numFmtId="0" fontId="12" fillId="3" borderId="3" xfId="0" applyFont="1" applyFill="1" applyBorder="1" applyAlignment="1">
      <alignment horizontal="left" vertical="center"/>
    </xf>
    <xf numFmtId="0" fontId="12" fillId="3" borderId="13" xfId="0" applyFont="1" applyFill="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wrapText="1"/>
    </xf>
    <xf numFmtId="0" fontId="12" fillId="0" borderId="0" xfId="0" applyFont="1"/>
    <xf numFmtId="0" fontId="12" fillId="0" borderId="1" xfId="0" applyFont="1" applyBorder="1"/>
    <xf numFmtId="0" fontId="12" fillId="5" borderId="13" xfId="0" applyFont="1" applyFill="1" applyBorder="1" applyAlignment="1">
      <alignment horizontal="center" vertical="center"/>
    </xf>
    <xf numFmtId="0" fontId="10" fillId="8" borderId="13" xfId="0" applyFont="1" applyFill="1" applyBorder="1" applyAlignment="1">
      <alignment horizontal="left" vertical="center" textRotation="90" wrapText="1"/>
    </xf>
    <xf numFmtId="0" fontId="3" fillId="6" borderId="27" xfId="0" applyFont="1" applyFill="1" applyBorder="1" applyAlignment="1">
      <alignment horizontal="center" vertical="center"/>
    </xf>
    <xf numFmtId="0" fontId="2" fillId="0" borderId="27" xfId="0" applyFont="1" applyBorder="1" applyAlignment="1">
      <alignment horizontal="center"/>
    </xf>
    <xf numFmtId="0" fontId="1" fillId="9" borderId="1" xfId="0" applyFont="1" applyFill="1" applyBorder="1" applyAlignment="1">
      <alignment horizontal="center" vertical="center" textRotation="90" wrapText="1"/>
    </xf>
    <xf numFmtId="0" fontId="0" fillId="0" borderId="29" xfId="0" applyBorder="1" applyAlignment="1">
      <alignment horizontal="center" vertical="center" wrapText="1"/>
    </xf>
    <xf numFmtId="0" fontId="0" fillId="0" borderId="1" xfId="0" applyBorder="1" applyAlignment="1">
      <alignment horizontal="center" vertical="top" wrapText="1"/>
    </xf>
    <xf numFmtId="0" fontId="1" fillId="0" borderId="1" xfId="0" applyFont="1" applyBorder="1" applyAlignment="1">
      <alignment horizontal="center" vertical="top"/>
    </xf>
    <xf numFmtId="0" fontId="0" fillId="0" borderId="1" xfId="0" applyBorder="1" applyAlignment="1">
      <alignment horizontal="center" vertical="top"/>
    </xf>
    <xf numFmtId="0" fontId="0" fillId="0" borderId="0" xfId="0" applyAlignment="1">
      <alignment vertical="top" wrapText="1"/>
    </xf>
    <xf numFmtId="0" fontId="0" fillId="0" borderId="0" xfId="0" applyAlignment="1">
      <alignment vertical="center" wrapText="1"/>
    </xf>
    <xf numFmtId="0" fontId="0" fillId="13" borderId="1" xfId="0" applyFill="1" applyBorder="1" applyAlignment="1">
      <alignment horizontal="center" vertical="center" wrapText="1"/>
    </xf>
    <xf numFmtId="0" fontId="19" fillId="0" borderId="1" xfId="0" applyFont="1" applyBorder="1" applyAlignment="1">
      <alignment vertical="center" wrapText="1"/>
    </xf>
    <xf numFmtId="9" fontId="0" fillId="12" borderId="1" xfId="1"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vertical="top"/>
    </xf>
    <xf numFmtId="9" fontId="0" fillId="12" borderId="32" xfId="1" applyFont="1" applyFill="1" applyBorder="1" applyAlignment="1">
      <alignment horizontal="center" vertical="center" wrapText="1"/>
    </xf>
    <xf numFmtId="0" fontId="21" fillId="0" borderId="0" xfId="0" applyFont="1"/>
    <xf numFmtId="0" fontId="22" fillId="0" borderId="26" xfId="0" applyFont="1" applyBorder="1" applyAlignment="1">
      <alignment horizontal="center" vertical="center" wrapText="1"/>
    </xf>
    <xf numFmtId="0" fontId="23" fillId="7" borderId="27" xfId="0" applyFont="1" applyFill="1" applyBorder="1" applyAlignment="1">
      <alignment horizontal="center" vertical="center" wrapText="1"/>
    </xf>
    <xf numFmtId="0" fontId="17" fillId="2" borderId="27" xfId="0" applyFont="1" applyFill="1" applyBorder="1" applyAlignment="1">
      <alignment horizontal="center" vertical="center" textRotation="90" wrapText="1"/>
    </xf>
    <xf numFmtId="0" fontId="1" fillId="9" borderId="27" xfId="0" applyFont="1" applyFill="1" applyBorder="1" applyAlignment="1">
      <alignment horizontal="center" vertical="center" textRotation="90" wrapText="1"/>
    </xf>
    <xf numFmtId="0" fontId="1" fillId="2" borderId="27" xfId="0" applyFont="1" applyFill="1" applyBorder="1" applyAlignment="1">
      <alignment horizontal="center" vertical="center" textRotation="90" wrapText="1"/>
    </xf>
    <xf numFmtId="0" fontId="1" fillId="0" borderId="27" xfId="0" applyFont="1" applyBorder="1" applyAlignment="1">
      <alignment horizontal="center" vertical="center" textRotation="90" wrapText="1"/>
    </xf>
    <xf numFmtId="0" fontId="1" fillId="0" borderId="27" xfId="0" applyFont="1" applyBorder="1" applyAlignment="1">
      <alignment horizontal="center" textRotation="90" wrapText="1"/>
    </xf>
    <xf numFmtId="0" fontId="1" fillId="0" borderId="27" xfId="0" applyFont="1" applyBorder="1" applyAlignment="1">
      <alignment horizontal="center" vertical="center" textRotation="90"/>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24" fillId="3" borderId="26" xfId="0" applyFont="1" applyFill="1" applyBorder="1" applyAlignment="1">
      <alignment horizontal="center" vertical="center"/>
    </xf>
    <xf numFmtId="0" fontId="25" fillId="3" borderId="27" xfId="0" applyFont="1" applyFill="1" applyBorder="1" applyAlignment="1">
      <alignment horizontal="left" vertical="center"/>
    </xf>
    <xf numFmtId="0" fontId="26" fillId="3" borderId="27" xfId="0" applyFont="1" applyFill="1" applyBorder="1" applyAlignment="1">
      <alignment horizontal="center" vertical="center"/>
    </xf>
    <xf numFmtId="9" fontId="26" fillId="0" borderId="27" xfId="0" applyNumberFormat="1" applyFont="1" applyBorder="1" applyAlignment="1">
      <alignment horizontal="center" vertical="center"/>
    </xf>
    <xf numFmtId="0" fontId="26" fillId="5" borderId="27" xfId="0" applyFont="1" applyFill="1" applyBorder="1" applyAlignment="1">
      <alignment horizontal="center" vertical="center"/>
    </xf>
    <xf numFmtId="0" fontId="24" fillId="0" borderId="28" xfId="0" applyFont="1" applyBorder="1" applyAlignment="1">
      <alignment wrapText="1"/>
    </xf>
    <xf numFmtId="0" fontId="24" fillId="0" borderId="0" xfId="0" applyFont="1"/>
    <xf numFmtId="0" fontId="16" fillId="0" borderId="26" xfId="0" applyFont="1" applyBorder="1" applyAlignment="1">
      <alignment horizontal="center" vertical="center" wrapText="1"/>
    </xf>
    <xf numFmtId="0" fontId="27" fillId="0" borderId="1" xfId="0" applyFont="1" applyBorder="1" applyAlignment="1">
      <alignment vertical="center" wrapText="1"/>
    </xf>
    <xf numFmtId="0" fontId="21" fillId="0" borderId="28" xfId="0" applyFont="1" applyBorder="1" applyAlignment="1">
      <alignment wrapText="1"/>
    </xf>
    <xf numFmtId="0" fontId="27" fillId="0" borderId="33" xfId="0" applyFont="1" applyBorder="1" applyAlignment="1">
      <alignment vertical="center" wrapText="1"/>
    </xf>
    <xf numFmtId="0" fontId="28" fillId="0" borderId="0" xfId="0" applyFont="1"/>
    <xf numFmtId="0" fontId="21" fillId="0" borderId="0" xfId="0" applyFont="1" applyAlignment="1">
      <alignment horizontal="center"/>
    </xf>
    <xf numFmtId="0" fontId="16" fillId="0" borderId="0" xfId="0" applyFont="1"/>
    <xf numFmtId="0" fontId="21" fillId="0" borderId="0" xfId="0" applyFont="1" applyAlignment="1">
      <alignment wrapText="1"/>
    </xf>
    <xf numFmtId="0" fontId="19" fillId="2" borderId="1" xfId="0" applyFont="1" applyFill="1" applyBorder="1" applyAlignment="1">
      <alignment vertical="center" wrapText="1"/>
    </xf>
    <xf numFmtId="0" fontId="29" fillId="0" borderId="0" xfId="0" applyFont="1" applyAlignment="1">
      <alignment horizontal="center" vertical="top" wrapText="1"/>
    </xf>
    <xf numFmtId="0" fontId="29" fillId="0" borderId="0" xfId="0" applyFont="1" applyAlignment="1">
      <alignment horizontal="center"/>
    </xf>
    <xf numFmtId="0" fontId="30" fillId="0" borderId="0" xfId="0" applyFont="1"/>
    <xf numFmtId="0" fontId="30" fillId="0" borderId="0" xfId="0" applyFont="1" applyAlignment="1">
      <alignment horizontal="center"/>
    </xf>
    <xf numFmtId="0" fontId="0" fillId="0" borderId="36" xfId="0" applyBorder="1" applyAlignment="1">
      <alignment horizontal="center" vertical="center" wrapText="1"/>
    </xf>
    <xf numFmtId="0" fontId="1" fillId="0" borderId="4" xfId="0" applyFont="1" applyBorder="1" applyAlignment="1">
      <alignment horizontal="center" vertical="top"/>
    </xf>
    <xf numFmtId="0" fontId="0" fillId="0" borderId="4" xfId="0" applyBorder="1" applyAlignment="1">
      <alignment horizontal="center" vertical="top"/>
    </xf>
    <xf numFmtId="0" fontId="0" fillId="0" borderId="4" xfId="0" applyBorder="1" applyAlignment="1">
      <alignment horizontal="center" vertical="top" wrapText="1"/>
    </xf>
    <xf numFmtId="0" fontId="1" fillId="11" borderId="10"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31" fillId="11" borderId="11"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1" fillId="12" borderId="11"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0" fillId="0" borderId="13" xfId="0" applyBorder="1" applyAlignment="1">
      <alignment horizontal="center" vertical="center" wrapText="1"/>
    </xf>
    <xf numFmtId="9" fontId="0" fillId="12" borderId="14" xfId="1" applyFont="1" applyFill="1" applyBorder="1" applyAlignment="1">
      <alignment horizontal="center" vertical="center" wrapText="1"/>
    </xf>
    <xf numFmtId="0" fontId="0" fillId="0" borderId="37" xfId="0" applyBorder="1" applyAlignment="1">
      <alignment horizontal="center" vertical="center" wrapText="1"/>
    </xf>
    <xf numFmtId="0" fontId="19" fillId="0" borderId="38" xfId="0" applyFont="1" applyBorder="1" applyAlignment="1">
      <alignment vertical="center" wrapText="1"/>
    </xf>
    <xf numFmtId="0" fontId="0" fillId="13" borderId="38" xfId="0" applyFill="1" applyBorder="1" applyAlignment="1">
      <alignment horizontal="center" vertical="center" wrapText="1"/>
    </xf>
    <xf numFmtId="9" fontId="0" fillId="12" borderId="38" xfId="1" applyFont="1" applyFill="1" applyBorder="1" applyAlignment="1">
      <alignment horizontal="center" vertical="center" wrapText="1"/>
    </xf>
    <xf numFmtId="9" fontId="0" fillId="12" borderId="18" xfId="1" applyFont="1" applyFill="1" applyBorder="1" applyAlignment="1">
      <alignment horizontal="center" vertical="center" wrapText="1"/>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6" fillId="9" borderId="34" xfId="0" applyFont="1" applyFill="1" applyBorder="1" applyAlignment="1">
      <alignment horizontal="center" vertical="center"/>
    </xf>
    <xf numFmtId="0" fontId="6" fillId="9" borderId="35" xfId="0" applyFont="1" applyFill="1" applyBorder="1" applyAlignment="1">
      <alignment horizontal="center" vertical="center"/>
    </xf>
    <xf numFmtId="0" fontId="6" fillId="9" borderId="9" xfId="0" applyFont="1" applyFill="1" applyBorder="1" applyAlignment="1">
      <alignment horizontal="center" vertical="center"/>
    </xf>
    <xf numFmtId="0" fontId="9" fillId="0" borderId="19" xfId="0" applyFont="1" applyBorder="1" applyAlignment="1">
      <alignment horizontal="center" wrapText="1"/>
    </xf>
    <xf numFmtId="0" fontId="9" fillId="0" borderId="20" xfId="0" applyFont="1" applyBorder="1" applyAlignment="1">
      <alignment horizontal="center" wrapText="1"/>
    </xf>
    <xf numFmtId="0" fontId="9" fillId="0" borderId="21" xfId="0" applyFont="1" applyBorder="1" applyAlignment="1">
      <alignment horizontal="center" wrapText="1"/>
    </xf>
    <xf numFmtId="0" fontId="3" fillId="4" borderId="5" xfId="0" applyFont="1" applyFill="1" applyBorder="1" applyAlignment="1">
      <alignment horizontal="center"/>
    </xf>
    <xf numFmtId="0" fontId="3" fillId="4" borderId="6" xfId="0" applyFont="1" applyFill="1" applyBorder="1" applyAlignment="1">
      <alignment horizontal="center"/>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19" xfId="0" applyFont="1" applyBorder="1" applyAlignment="1">
      <alignment horizontal="left" wrapText="1"/>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5" xfId="0" applyFont="1" applyFill="1" applyBorder="1" applyAlignment="1">
      <alignment horizontal="center" vertical="center"/>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8"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676276</xdr:rowOff>
    </xdr:from>
    <xdr:to>
      <xdr:col>1</xdr:col>
      <xdr:colOff>171450</xdr:colOff>
      <xdr:row>3</xdr:row>
      <xdr:rowOff>866776</xdr:rowOff>
    </xdr:to>
    <xdr:sp macro="" textlink="">
      <xdr:nvSpPr>
        <xdr:cNvPr id="2" name="Flèche vers le bas 1">
          <a:extLst>
            <a:ext uri="{FF2B5EF4-FFF2-40B4-BE49-F238E27FC236}">
              <a16:creationId xmlns:a16="http://schemas.microsoft.com/office/drawing/2014/main" id="{00000000-0008-0000-0100-000002000000}"/>
            </a:ext>
          </a:extLst>
        </xdr:cNvPr>
        <xdr:cNvSpPr/>
      </xdr:nvSpPr>
      <xdr:spPr>
        <a:xfrm>
          <a:off x="438150" y="1028701"/>
          <a:ext cx="7620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638175</xdr:colOff>
      <xdr:row>5</xdr:row>
      <xdr:rowOff>104775</xdr:rowOff>
    </xdr:from>
    <xdr:to>
      <xdr:col>1</xdr:col>
      <xdr:colOff>800101</xdr:colOff>
      <xdr:row>5</xdr:row>
      <xdr:rowOff>209551</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981075" y="1447800"/>
          <a:ext cx="161926" cy="10477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1314449</xdr:colOff>
      <xdr:row>4</xdr:row>
      <xdr:rowOff>866775</xdr:rowOff>
    </xdr:from>
    <xdr:to>
      <xdr:col>1</xdr:col>
      <xdr:colOff>1647824</xdr:colOff>
      <xdr:row>4</xdr:row>
      <xdr:rowOff>981076</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1657349" y="3248025"/>
          <a:ext cx="333375" cy="1143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2</xdr:row>
      <xdr:rowOff>676276</xdr:rowOff>
    </xdr:from>
    <xdr:to>
      <xdr:col>1</xdr:col>
      <xdr:colOff>171450</xdr:colOff>
      <xdr:row>2</xdr:row>
      <xdr:rowOff>866776</xdr:rowOff>
    </xdr:to>
    <xdr:sp macro="" textlink="">
      <xdr:nvSpPr>
        <xdr:cNvPr id="2" name="Flèche vers le bas 1">
          <a:extLst>
            <a:ext uri="{FF2B5EF4-FFF2-40B4-BE49-F238E27FC236}">
              <a16:creationId xmlns:a16="http://schemas.microsoft.com/office/drawing/2014/main" id="{064754AD-3BC6-4EBA-B8CF-8FA4D8EA33A0}"/>
            </a:ext>
          </a:extLst>
        </xdr:cNvPr>
        <xdr:cNvSpPr/>
      </xdr:nvSpPr>
      <xdr:spPr>
        <a:xfrm>
          <a:off x="438150" y="1190626"/>
          <a:ext cx="7620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638175</xdr:colOff>
      <xdr:row>3</xdr:row>
      <xdr:rowOff>104775</xdr:rowOff>
    </xdr:from>
    <xdr:to>
      <xdr:col>1</xdr:col>
      <xdr:colOff>800101</xdr:colOff>
      <xdr:row>3</xdr:row>
      <xdr:rowOff>209551</xdr:rowOff>
    </xdr:to>
    <xdr:sp macro="" textlink="">
      <xdr:nvSpPr>
        <xdr:cNvPr id="3" name="Flèche droite 2">
          <a:extLst>
            <a:ext uri="{FF2B5EF4-FFF2-40B4-BE49-F238E27FC236}">
              <a16:creationId xmlns:a16="http://schemas.microsoft.com/office/drawing/2014/main" id="{24D24694-873D-4D57-8FF6-0332885CBA27}"/>
            </a:ext>
          </a:extLst>
        </xdr:cNvPr>
        <xdr:cNvSpPr/>
      </xdr:nvSpPr>
      <xdr:spPr>
        <a:xfrm>
          <a:off x="981075" y="3152775"/>
          <a:ext cx="161926" cy="10477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95250</xdr:colOff>
      <xdr:row>2</xdr:row>
      <xdr:rowOff>676276</xdr:rowOff>
    </xdr:from>
    <xdr:to>
      <xdr:col>1</xdr:col>
      <xdr:colOff>171450</xdr:colOff>
      <xdr:row>2</xdr:row>
      <xdr:rowOff>866776</xdr:rowOff>
    </xdr:to>
    <xdr:sp macro="" textlink="">
      <xdr:nvSpPr>
        <xdr:cNvPr id="4" name="Flèche vers le bas 3">
          <a:extLst>
            <a:ext uri="{FF2B5EF4-FFF2-40B4-BE49-F238E27FC236}">
              <a16:creationId xmlns:a16="http://schemas.microsoft.com/office/drawing/2014/main" id="{A6A6C562-29CC-4C5F-8A29-4D1E1E6BAFD5}"/>
            </a:ext>
          </a:extLst>
        </xdr:cNvPr>
        <xdr:cNvSpPr/>
      </xdr:nvSpPr>
      <xdr:spPr>
        <a:xfrm>
          <a:off x="438150" y="1190626"/>
          <a:ext cx="7620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638175</xdr:colOff>
      <xdr:row>3</xdr:row>
      <xdr:rowOff>104775</xdr:rowOff>
    </xdr:from>
    <xdr:to>
      <xdr:col>1</xdr:col>
      <xdr:colOff>800101</xdr:colOff>
      <xdr:row>3</xdr:row>
      <xdr:rowOff>209551</xdr:rowOff>
    </xdr:to>
    <xdr:sp macro="" textlink="">
      <xdr:nvSpPr>
        <xdr:cNvPr id="5" name="Flèche droite 4">
          <a:extLst>
            <a:ext uri="{FF2B5EF4-FFF2-40B4-BE49-F238E27FC236}">
              <a16:creationId xmlns:a16="http://schemas.microsoft.com/office/drawing/2014/main" id="{BF91CAFE-B348-4429-BEF6-A9DE39B15E72}"/>
            </a:ext>
          </a:extLst>
        </xdr:cNvPr>
        <xdr:cNvSpPr/>
      </xdr:nvSpPr>
      <xdr:spPr>
        <a:xfrm>
          <a:off x="981075" y="3152775"/>
          <a:ext cx="161926" cy="10477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8"/>
  <sheetViews>
    <sheetView tabSelected="1" topLeftCell="E10" zoomScale="86" zoomScaleNormal="86" workbookViewId="0">
      <selection activeCell="I14" sqref="I14"/>
    </sheetView>
  </sheetViews>
  <sheetFormatPr defaultColWidth="11.5546875" defaultRowHeight="14.4" x14ac:dyDescent="0.3"/>
  <cols>
    <col min="2" max="2" width="25.6640625" customWidth="1"/>
    <col min="4" max="4" width="11.44140625" customWidth="1"/>
    <col min="7" max="7" width="11.44140625" customWidth="1"/>
    <col min="8" max="8" width="12.44140625" customWidth="1"/>
    <col min="9" max="9" width="11.44140625" customWidth="1"/>
    <col min="10" max="10" width="10.6640625" customWidth="1"/>
    <col min="11" max="13" width="11.44140625" customWidth="1"/>
    <col min="16" max="16" width="15.109375" customWidth="1"/>
    <col min="17" max="17" width="25.33203125" customWidth="1"/>
    <col min="18" max="18" width="31.88671875" customWidth="1"/>
  </cols>
  <sheetData>
    <row r="1" spans="1:18" ht="15" hidden="1" thickBot="1" x14ac:dyDescent="0.35">
      <c r="A1" s="81"/>
      <c r="B1" s="83"/>
      <c r="C1" s="84"/>
      <c r="D1" s="84"/>
      <c r="E1" s="84"/>
      <c r="F1" s="84"/>
      <c r="G1" s="84"/>
      <c r="H1" s="84"/>
      <c r="I1" s="84"/>
      <c r="J1" s="84"/>
      <c r="K1" s="84"/>
      <c r="L1" s="84"/>
      <c r="M1" s="84"/>
      <c r="N1" s="82"/>
      <c r="O1" s="82"/>
      <c r="P1" s="82"/>
      <c r="Q1" s="85"/>
    </row>
    <row r="2" spans="1:18" ht="15" hidden="1" thickBot="1" x14ac:dyDescent="0.35">
      <c r="A2" s="81"/>
      <c r="B2" s="83"/>
      <c r="C2" s="84" t="s">
        <v>63</v>
      </c>
      <c r="D2" s="84"/>
      <c r="E2" s="84"/>
      <c r="F2" s="84"/>
      <c r="G2" s="84"/>
      <c r="H2" s="84"/>
      <c r="I2" s="84"/>
      <c r="J2" s="84"/>
      <c r="K2" s="84"/>
      <c r="L2" s="84"/>
      <c r="M2" s="84"/>
      <c r="N2" s="82" t="s">
        <v>64</v>
      </c>
      <c r="O2" s="82" t="s">
        <v>65</v>
      </c>
      <c r="P2" s="84" t="s">
        <v>66</v>
      </c>
      <c r="Q2" s="85"/>
    </row>
    <row r="3" spans="1:18" ht="29.4" hidden="1" thickBot="1" x14ac:dyDescent="0.35">
      <c r="A3" s="81"/>
      <c r="B3" s="83"/>
      <c r="C3" s="84" t="s">
        <v>67</v>
      </c>
      <c r="D3" s="84"/>
      <c r="E3" s="84"/>
      <c r="F3" s="84"/>
      <c r="G3" s="84"/>
      <c r="H3" s="84"/>
      <c r="I3" s="84"/>
      <c r="J3" s="84"/>
      <c r="K3" s="84"/>
      <c r="L3" s="84"/>
      <c r="M3" s="84"/>
      <c r="N3" s="82" t="s">
        <v>68</v>
      </c>
      <c r="O3" s="82" t="s">
        <v>69</v>
      </c>
      <c r="P3" s="82" t="s">
        <v>70</v>
      </c>
      <c r="Q3" s="85"/>
    </row>
    <row r="4" spans="1:18" ht="15" hidden="1" thickBot="1" x14ac:dyDescent="0.35">
      <c r="A4" s="81"/>
      <c r="B4" s="83"/>
      <c r="C4" s="84"/>
      <c r="D4" s="84"/>
      <c r="E4" s="84"/>
      <c r="F4" s="84"/>
      <c r="G4" s="84"/>
      <c r="H4" s="84"/>
      <c r="I4" s="84"/>
      <c r="J4" s="84"/>
      <c r="K4" s="84"/>
      <c r="L4" s="84"/>
      <c r="M4" s="84"/>
      <c r="N4" s="82"/>
      <c r="O4" s="82"/>
      <c r="P4" s="84" t="s">
        <v>71</v>
      </c>
      <c r="Q4" s="85"/>
    </row>
    <row r="5" spans="1:18" ht="15" hidden="1" thickBot="1" x14ac:dyDescent="0.35">
      <c r="A5" s="81"/>
      <c r="B5" s="83"/>
      <c r="C5" s="84"/>
      <c r="D5" s="84"/>
      <c r="E5" s="84"/>
      <c r="F5" s="84"/>
      <c r="G5" s="84"/>
      <c r="H5" s="84"/>
      <c r="I5" s="84"/>
      <c r="J5" s="84"/>
      <c r="K5" s="84"/>
      <c r="L5" s="84"/>
      <c r="M5" s="84"/>
      <c r="N5" s="82"/>
      <c r="O5" s="82"/>
      <c r="P5" s="84" t="s">
        <v>72</v>
      </c>
      <c r="Q5" s="85"/>
    </row>
    <row r="6" spans="1:18" ht="15" hidden="1" thickBot="1" x14ac:dyDescent="0.35">
      <c r="A6" s="81"/>
      <c r="B6" s="83"/>
      <c r="C6" s="84"/>
      <c r="D6" s="84"/>
      <c r="E6" s="84"/>
      <c r="F6" s="84"/>
      <c r="G6" s="84"/>
      <c r="H6" s="84"/>
      <c r="I6" s="84"/>
      <c r="J6" s="84"/>
      <c r="K6" s="84"/>
      <c r="L6" s="84"/>
      <c r="M6" s="84"/>
      <c r="N6" s="82"/>
      <c r="O6" s="82"/>
      <c r="P6" s="84" t="s">
        <v>73</v>
      </c>
      <c r="Q6" s="85"/>
    </row>
    <row r="7" spans="1:18" ht="15" hidden="1" thickBot="1" x14ac:dyDescent="0.35">
      <c r="A7" s="81"/>
      <c r="B7" s="83"/>
      <c r="C7" s="84"/>
      <c r="D7" s="84"/>
      <c r="E7" s="84"/>
      <c r="F7" s="84"/>
      <c r="G7" s="84"/>
      <c r="H7" s="84"/>
      <c r="I7" s="84"/>
      <c r="J7" s="84"/>
      <c r="K7" s="84"/>
      <c r="L7" s="84"/>
      <c r="M7" s="84"/>
      <c r="N7" s="82"/>
      <c r="O7" s="82"/>
      <c r="P7" s="84" t="s">
        <v>74</v>
      </c>
      <c r="Q7" s="85"/>
    </row>
    <row r="8" spans="1:18" ht="29.4" hidden="1" thickBot="1" x14ac:dyDescent="0.35">
      <c r="A8" s="81"/>
      <c r="B8" s="83"/>
      <c r="C8" s="84"/>
      <c r="D8" s="84"/>
      <c r="E8" s="84"/>
      <c r="F8" s="84"/>
      <c r="G8" s="84"/>
      <c r="H8" s="84"/>
      <c r="I8" s="84"/>
      <c r="J8" s="84"/>
      <c r="K8" s="84"/>
      <c r="L8" s="84"/>
      <c r="M8" s="84"/>
      <c r="N8" s="82"/>
      <c r="O8" s="82"/>
      <c r="P8" s="82" t="s">
        <v>75</v>
      </c>
      <c r="Q8" s="85"/>
    </row>
    <row r="9" spans="1:18" ht="15" hidden="1" thickBot="1" x14ac:dyDescent="0.35">
      <c r="A9" s="81"/>
      <c r="B9" s="83"/>
      <c r="C9" s="84"/>
      <c r="D9" s="84"/>
      <c r="E9" s="84"/>
      <c r="F9" s="84"/>
      <c r="G9" s="84"/>
      <c r="H9" s="84"/>
      <c r="I9" s="84"/>
      <c r="J9" s="84"/>
      <c r="K9" s="84"/>
      <c r="L9" s="84"/>
      <c r="M9" s="84"/>
      <c r="N9" s="82"/>
      <c r="O9" s="82"/>
      <c r="P9" s="82" t="s">
        <v>76</v>
      </c>
      <c r="Q9" s="85"/>
    </row>
    <row r="10" spans="1:18" ht="21.6" thickTop="1" x14ac:dyDescent="0.3">
      <c r="A10" s="145" t="s">
        <v>77</v>
      </c>
      <c r="B10" s="146"/>
      <c r="C10" s="146"/>
      <c r="D10" s="146"/>
      <c r="E10" s="146"/>
      <c r="F10" s="146"/>
      <c r="G10" s="146"/>
      <c r="H10" s="146"/>
      <c r="I10" s="146"/>
      <c r="J10" s="146"/>
      <c r="K10" s="146"/>
      <c r="L10" s="146"/>
      <c r="M10" s="146"/>
      <c r="N10" s="146"/>
      <c r="O10" s="146"/>
      <c r="P10" s="146"/>
      <c r="Q10" s="85"/>
    </row>
    <row r="11" spans="1:18" s="125" customFormat="1" ht="15.6" x14ac:dyDescent="0.3">
      <c r="A11" s="147" t="s">
        <v>92</v>
      </c>
      <c r="B11" s="148"/>
      <c r="C11" s="148"/>
      <c r="D11" s="148"/>
      <c r="E11" s="148"/>
      <c r="F11" s="148"/>
      <c r="G11" s="148"/>
      <c r="H11" s="148"/>
      <c r="I11" s="148"/>
      <c r="J11" s="148"/>
      <c r="K11" s="148"/>
      <c r="L11" s="148"/>
      <c r="M11" s="148"/>
      <c r="N11" s="148"/>
      <c r="O11" s="148"/>
      <c r="P11" s="149"/>
      <c r="Q11" s="124"/>
    </row>
    <row r="12" spans="1:18" ht="15" thickBot="1" x14ac:dyDescent="0.35">
      <c r="A12" s="128"/>
      <c r="B12" s="129"/>
      <c r="C12" s="130"/>
      <c r="D12" s="130"/>
      <c r="E12" s="130"/>
      <c r="F12" s="130"/>
      <c r="G12" s="130"/>
      <c r="H12" s="130"/>
      <c r="I12" s="130"/>
      <c r="J12" s="130"/>
      <c r="K12" s="130"/>
      <c r="L12" s="130"/>
      <c r="M12" s="130"/>
      <c r="N12" s="131"/>
      <c r="O12" s="131"/>
      <c r="P12" s="131"/>
      <c r="Q12" s="85"/>
    </row>
    <row r="13" spans="1:18" ht="159.6" customHeight="1" x14ac:dyDescent="0.3">
      <c r="A13" s="132" t="s">
        <v>78</v>
      </c>
      <c r="B13" s="133" t="s">
        <v>79</v>
      </c>
      <c r="C13" s="133" t="s">
        <v>80</v>
      </c>
      <c r="D13" s="133" t="s">
        <v>81</v>
      </c>
      <c r="E13" s="133" t="s">
        <v>82</v>
      </c>
      <c r="F13" s="133" t="s">
        <v>109</v>
      </c>
      <c r="G13" s="133" t="s">
        <v>107</v>
      </c>
      <c r="H13" s="134" t="s">
        <v>108</v>
      </c>
      <c r="I13" s="133" t="s">
        <v>111</v>
      </c>
      <c r="J13" s="133" t="s">
        <v>110</v>
      </c>
      <c r="K13" s="133" t="s">
        <v>93</v>
      </c>
      <c r="L13" s="135" t="s">
        <v>94</v>
      </c>
      <c r="M13" s="135" t="s">
        <v>95</v>
      </c>
      <c r="N13" s="136" t="s">
        <v>83</v>
      </c>
      <c r="O13" s="136" t="s">
        <v>84</v>
      </c>
      <c r="P13" s="137" t="s">
        <v>101</v>
      </c>
      <c r="Q13" s="86"/>
    </row>
    <row r="14" spans="1:18" x14ac:dyDescent="0.3">
      <c r="A14" s="138">
        <v>1</v>
      </c>
      <c r="B14" s="88"/>
      <c r="C14" s="87"/>
      <c r="D14" s="87"/>
      <c r="E14" s="87"/>
      <c r="F14" s="87"/>
      <c r="G14" s="87"/>
      <c r="H14" s="87"/>
      <c r="I14" s="87"/>
      <c r="J14" s="87"/>
      <c r="K14" s="87"/>
      <c r="L14" s="87"/>
      <c r="M14" s="87"/>
      <c r="N14" s="89"/>
      <c r="O14" s="89"/>
      <c r="P14" s="139"/>
      <c r="Q14" s="86"/>
      <c r="R14" s="96"/>
    </row>
    <row r="15" spans="1:18" x14ac:dyDescent="0.3">
      <c r="A15" s="138">
        <v>2</v>
      </c>
      <c r="B15" s="88"/>
      <c r="C15" s="87"/>
      <c r="D15" s="87"/>
      <c r="E15" s="87"/>
      <c r="F15" s="87"/>
      <c r="G15" s="87"/>
      <c r="H15" s="87"/>
      <c r="I15" s="87"/>
      <c r="J15" s="87"/>
      <c r="K15" s="87"/>
      <c r="L15" s="87"/>
      <c r="M15" s="87"/>
      <c r="N15" s="89"/>
      <c r="O15" s="89"/>
      <c r="P15" s="139"/>
      <c r="Q15" s="86"/>
    </row>
    <row r="16" spans="1:18" ht="35.25" customHeight="1" x14ac:dyDescent="0.3">
      <c r="A16" s="138">
        <v>3</v>
      </c>
      <c r="B16" s="123"/>
      <c r="C16" s="87"/>
      <c r="D16" s="87"/>
      <c r="E16" s="87"/>
      <c r="F16" s="87"/>
      <c r="G16" s="87"/>
      <c r="H16" s="87"/>
      <c r="I16" s="90"/>
      <c r="J16" s="87"/>
      <c r="K16" s="87"/>
      <c r="L16" s="87"/>
      <c r="M16" s="87"/>
      <c r="N16" s="89"/>
      <c r="O16" s="89"/>
      <c r="P16" s="139"/>
      <c r="Q16" s="91"/>
      <c r="R16" s="96"/>
    </row>
    <row r="17" spans="1:17" ht="36" customHeight="1" x14ac:dyDescent="0.3">
      <c r="A17" s="138">
        <v>4</v>
      </c>
      <c r="B17" s="123"/>
      <c r="C17" s="87"/>
      <c r="D17" s="87"/>
      <c r="E17" s="87"/>
      <c r="F17" s="87"/>
      <c r="G17" s="87"/>
      <c r="H17" s="87"/>
      <c r="I17" s="90"/>
      <c r="J17" s="87"/>
      <c r="K17" s="87"/>
      <c r="L17" s="87"/>
      <c r="M17" s="87"/>
      <c r="N17" s="89"/>
      <c r="O17" s="89"/>
      <c r="P17" s="139"/>
      <c r="Q17" s="91"/>
    </row>
    <row r="18" spans="1:17" x14ac:dyDescent="0.3">
      <c r="A18" s="138">
        <v>5</v>
      </c>
      <c r="B18" s="123"/>
      <c r="C18" s="87"/>
      <c r="D18" s="87"/>
      <c r="E18" s="87"/>
      <c r="F18" s="87"/>
      <c r="G18" s="87"/>
      <c r="H18" s="87"/>
      <c r="I18" s="87"/>
      <c r="J18" s="87"/>
      <c r="K18" s="87"/>
      <c r="L18" s="87"/>
      <c r="M18" s="87"/>
      <c r="N18" s="89"/>
      <c r="O18" s="89"/>
      <c r="P18" s="139"/>
      <c r="Q18" s="86"/>
    </row>
    <row r="19" spans="1:17" x14ac:dyDescent="0.3">
      <c r="A19" s="138">
        <v>6</v>
      </c>
      <c r="B19" s="123"/>
      <c r="C19" s="87"/>
      <c r="D19" s="87"/>
      <c r="E19" s="87"/>
      <c r="F19" s="87"/>
      <c r="G19" s="87"/>
      <c r="H19" s="87"/>
      <c r="I19" s="87"/>
      <c r="J19" s="87"/>
      <c r="K19" s="87"/>
      <c r="L19" s="87"/>
      <c r="M19" s="87"/>
      <c r="N19" s="89"/>
      <c r="O19" s="89"/>
      <c r="P19" s="139"/>
      <c r="Q19" s="91"/>
    </row>
    <row r="20" spans="1:17" x14ac:dyDescent="0.3">
      <c r="A20" s="138">
        <v>7</v>
      </c>
      <c r="B20" s="123"/>
      <c r="C20" s="87"/>
      <c r="D20" s="87"/>
      <c r="E20" s="87"/>
      <c r="F20" s="87"/>
      <c r="G20" s="87"/>
      <c r="H20" s="87"/>
      <c r="I20" s="87"/>
      <c r="J20" s="87"/>
      <c r="K20" s="87"/>
      <c r="L20" s="87"/>
      <c r="M20" s="87"/>
      <c r="N20" s="89"/>
      <c r="O20" s="89"/>
      <c r="P20" s="139"/>
      <c r="Q20" s="86"/>
    </row>
    <row r="21" spans="1:17" x14ac:dyDescent="0.3">
      <c r="A21" s="138">
        <v>8</v>
      </c>
      <c r="B21" s="123"/>
      <c r="C21" s="87"/>
      <c r="D21" s="87"/>
      <c r="E21" s="87"/>
      <c r="F21" s="87"/>
      <c r="G21" s="87"/>
      <c r="H21" s="87"/>
      <c r="I21" s="87"/>
      <c r="J21" s="87"/>
      <c r="K21" s="87"/>
      <c r="L21" s="87"/>
      <c r="M21" s="87"/>
      <c r="N21" s="89"/>
      <c r="O21" s="89"/>
      <c r="P21" s="139"/>
      <c r="Q21" s="86"/>
    </row>
    <row r="22" spans="1:17" x14ac:dyDescent="0.3">
      <c r="A22" s="138">
        <v>9</v>
      </c>
      <c r="B22" s="88"/>
      <c r="C22" s="87"/>
      <c r="D22" s="87"/>
      <c r="E22" s="87"/>
      <c r="F22" s="87"/>
      <c r="G22" s="87"/>
      <c r="H22" s="87"/>
      <c r="I22" s="87"/>
      <c r="J22" s="87"/>
      <c r="K22" s="87"/>
      <c r="L22" s="87"/>
      <c r="M22" s="87"/>
      <c r="N22" s="89"/>
      <c r="O22" s="89"/>
      <c r="P22" s="139"/>
      <c r="Q22" s="86"/>
    </row>
    <row r="23" spans="1:17" x14ac:dyDescent="0.3">
      <c r="A23" s="138">
        <v>10</v>
      </c>
      <c r="B23" s="88"/>
      <c r="C23" s="87"/>
      <c r="D23" s="87"/>
      <c r="E23" s="87"/>
      <c r="F23" s="87"/>
      <c r="G23" s="87"/>
      <c r="H23" s="87"/>
      <c r="I23" s="87"/>
      <c r="J23" s="87"/>
      <c r="K23" s="87"/>
      <c r="L23" s="87"/>
      <c r="M23" s="87"/>
      <c r="N23" s="89"/>
      <c r="O23" s="89"/>
      <c r="P23" s="139"/>
      <c r="Q23" s="86"/>
    </row>
    <row r="24" spans="1:17" x14ac:dyDescent="0.3">
      <c r="A24" s="138">
        <v>11</v>
      </c>
      <c r="B24" s="88"/>
      <c r="C24" s="87"/>
      <c r="D24" s="87"/>
      <c r="E24" s="87"/>
      <c r="F24" s="87"/>
      <c r="G24" s="87"/>
      <c r="H24" s="87"/>
      <c r="I24" s="87"/>
      <c r="J24" s="87"/>
      <c r="K24" s="87"/>
      <c r="L24" s="87"/>
      <c r="M24" s="87"/>
      <c r="N24" s="89"/>
      <c r="O24" s="89"/>
      <c r="P24" s="139"/>
      <c r="Q24" s="86"/>
    </row>
    <row r="25" spans="1:17" ht="30" customHeight="1" x14ac:dyDescent="0.3">
      <c r="A25" s="138">
        <v>12</v>
      </c>
      <c r="B25" s="88"/>
      <c r="C25" s="87"/>
      <c r="D25" s="87"/>
      <c r="E25" s="87"/>
      <c r="F25" s="87"/>
      <c r="G25" s="87"/>
      <c r="H25" s="87"/>
      <c r="I25" s="87"/>
      <c r="J25" s="87"/>
      <c r="K25" s="87"/>
      <c r="L25" s="87"/>
      <c r="M25" s="87"/>
      <c r="N25" s="89"/>
      <c r="O25" s="89"/>
      <c r="P25" s="139"/>
      <c r="Q25" s="86"/>
    </row>
    <row r="26" spans="1:17" ht="30" customHeight="1" x14ac:dyDescent="0.3">
      <c r="A26" s="138">
        <v>13</v>
      </c>
      <c r="B26" s="88"/>
      <c r="C26" s="87"/>
      <c r="D26" s="87"/>
      <c r="E26" s="87"/>
      <c r="F26" s="87"/>
      <c r="G26" s="87"/>
      <c r="H26" s="87"/>
      <c r="I26" s="87"/>
      <c r="J26" s="87"/>
      <c r="K26" s="87"/>
      <c r="L26" s="87"/>
      <c r="M26" s="87"/>
      <c r="N26" s="89"/>
      <c r="O26" s="89"/>
      <c r="P26" s="139"/>
      <c r="Q26" s="86"/>
    </row>
    <row r="27" spans="1:17" ht="30" customHeight="1" x14ac:dyDescent="0.3">
      <c r="A27" s="138">
        <v>14</v>
      </c>
      <c r="B27" s="88"/>
      <c r="C27" s="87"/>
      <c r="D27" s="87"/>
      <c r="E27" s="87"/>
      <c r="F27" s="87"/>
      <c r="G27" s="87"/>
      <c r="H27" s="87"/>
      <c r="I27" s="87"/>
      <c r="J27" s="87"/>
      <c r="K27" s="87"/>
      <c r="L27" s="87"/>
      <c r="M27" s="87"/>
      <c r="N27" s="89"/>
      <c r="O27" s="89"/>
      <c r="P27" s="139"/>
      <c r="Q27" s="86"/>
    </row>
    <row r="28" spans="1:17" ht="30" customHeight="1" x14ac:dyDescent="0.3">
      <c r="A28" s="138">
        <v>15</v>
      </c>
      <c r="B28" s="88"/>
      <c r="C28" s="87"/>
      <c r="D28" s="87"/>
      <c r="E28" s="87"/>
      <c r="F28" s="87"/>
      <c r="G28" s="87"/>
      <c r="H28" s="87"/>
      <c r="I28" s="87"/>
      <c r="J28" s="87"/>
      <c r="K28" s="87"/>
      <c r="L28" s="87"/>
      <c r="M28" s="87"/>
      <c r="N28" s="89"/>
      <c r="O28" s="89"/>
      <c r="P28" s="139"/>
      <c r="Q28" s="86"/>
    </row>
    <row r="29" spans="1:17" ht="30" customHeight="1" x14ac:dyDescent="0.3">
      <c r="A29" s="138">
        <v>16</v>
      </c>
      <c r="B29" s="88"/>
      <c r="C29" s="87"/>
      <c r="D29" s="87"/>
      <c r="E29" s="87"/>
      <c r="F29" s="87"/>
      <c r="G29" s="87"/>
      <c r="H29" s="87"/>
      <c r="I29" s="87"/>
      <c r="J29" s="87"/>
      <c r="K29" s="87"/>
      <c r="L29" s="87"/>
      <c r="M29" s="87"/>
      <c r="N29" s="89"/>
      <c r="O29" s="89"/>
      <c r="P29" s="139"/>
      <c r="Q29" s="86"/>
    </row>
    <row r="30" spans="1:17" ht="30" customHeight="1" x14ac:dyDescent="0.3">
      <c r="A30" s="138">
        <v>17</v>
      </c>
      <c r="B30" s="88"/>
      <c r="C30" s="87"/>
      <c r="D30" s="87"/>
      <c r="E30" s="87"/>
      <c r="F30" s="87"/>
      <c r="G30" s="87"/>
      <c r="H30" s="87"/>
      <c r="I30" s="87"/>
      <c r="J30" s="87"/>
      <c r="K30" s="87"/>
      <c r="L30" s="87"/>
      <c r="M30" s="87"/>
      <c r="N30" s="89"/>
      <c r="O30" s="89"/>
      <c r="P30" s="139"/>
      <c r="Q30" s="86"/>
    </row>
    <row r="31" spans="1:17" ht="30" customHeight="1" x14ac:dyDescent="0.3">
      <c r="A31" s="138">
        <v>18</v>
      </c>
      <c r="B31" s="88"/>
      <c r="C31" s="87"/>
      <c r="D31" s="87"/>
      <c r="E31" s="87"/>
      <c r="F31" s="87"/>
      <c r="G31" s="87"/>
      <c r="H31" s="87"/>
      <c r="I31" s="87"/>
      <c r="J31" s="87"/>
      <c r="K31" s="87"/>
      <c r="L31" s="87"/>
      <c r="M31" s="87"/>
      <c r="N31" s="89"/>
      <c r="O31" s="89"/>
      <c r="P31" s="139"/>
      <c r="Q31" s="86"/>
    </row>
    <row r="32" spans="1:17" ht="30" customHeight="1" x14ac:dyDescent="0.3">
      <c r="A32" s="138">
        <v>19</v>
      </c>
      <c r="B32" s="88"/>
      <c r="C32" s="87"/>
      <c r="D32" s="87"/>
      <c r="E32" s="87"/>
      <c r="F32" s="87"/>
      <c r="G32" s="87"/>
      <c r="H32" s="87"/>
      <c r="I32" s="87"/>
      <c r="J32" s="87"/>
      <c r="K32" s="87"/>
      <c r="L32" s="87"/>
      <c r="M32" s="87"/>
      <c r="N32" s="89"/>
      <c r="O32" s="89"/>
      <c r="P32" s="139"/>
      <c r="Q32" s="86"/>
    </row>
    <row r="33" spans="1:17" x14ac:dyDescent="0.3">
      <c r="A33" s="138">
        <v>20</v>
      </c>
      <c r="B33" s="88"/>
      <c r="C33" s="87"/>
      <c r="D33" s="87"/>
      <c r="E33" s="87"/>
      <c r="F33" s="87"/>
      <c r="G33" s="87"/>
      <c r="H33" s="87"/>
      <c r="I33" s="87"/>
      <c r="J33" s="87"/>
      <c r="K33" s="87"/>
      <c r="L33" s="87"/>
      <c r="M33" s="87"/>
      <c r="N33" s="89"/>
      <c r="O33" s="89"/>
      <c r="P33" s="139"/>
      <c r="Q33" s="86"/>
    </row>
    <row r="34" spans="1:17" x14ac:dyDescent="0.3">
      <c r="A34" s="138">
        <v>21</v>
      </c>
      <c r="B34" s="88"/>
      <c r="C34" s="87"/>
      <c r="D34" s="87"/>
      <c r="E34" s="87"/>
      <c r="F34" s="87"/>
      <c r="G34" s="87"/>
      <c r="H34" s="87"/>
      <c r="I34" s="87"/>
      <c r="J34" s="87"/>
      <c r="K34" s="87"/>
      <c r="L34" s="87"/>
      <c r="M34" s="87"/>
      <c r="N34" s="89"/>
      <c r="O34" s="89"/>
      <c r="P34" s="139"/>
      <c r="Q34" s="86"/>
    </row>
    <row r="35" spans="1:17" x14ac:dyDescent="0.3">
      <c r="A35" s="138">
        <v>22</v>
      </c>
      <c r="B35" s="88"/>
      <c r="C35" s="87"/>
      <c r="D35" s="87"/>
      <c r="E35" s="87"/>
      <c r="F35" s="87"/>
      <c r="G35" s="87"/>
      <c r="H35" s="87"/>
      <c r="I35" s="87"/>
      <c r="J35" s="87"/>
      <c r="K35" s="87"/>
      <c r="L35" s="87"/>
      <c r="M35" s="87"/>
      <c r="N35" s="89"/>
      <c r="O35" s="89"/>
      <c r="P35" s="139"/>
      <c r="Q35" s="86"/>
    </row>
    <row r="36" spans="1:17" x14ac:dyDescent="0.3">
      <c r="A36" s="138">
        <v>23</v>
      </c>
      <c r="B36" s="88"/>
      <c r="C36" s="87"/>
      <c r="D36" s="87"/>
      <c r="E36" s="87"/>
      <c r="F36" s="87"/>
      <c r="G36" s="87"/>
      <c r="H36" s="87"/>
      <c r="I36" s="87"/>
      <c r="J36" s="87"/>
      <c r="K36" s="87"/>
      <c r="L36" s="87"/>
      <c r="M36" s="87"/>
      <c r="N36" s="89"/>
      <c r="O36" s="89"/>
      <c r="P36" s="139"/>
      <c r="Q36" s="86"/>
    </row>
    <row r="37" spans="1:17" x14ac:dyDescent="0.3">
      <c r="A37" s="138">
        <v>24</v>
      </c>
      <c r="B37" s="88"/>
      <c r="C37" s="87"/>
      <c r="D37" s="87"/>
      <c r="E37" s="87"/>
      <c r="F37" s="87"/>
      <c r="G37" s="87"/>
      <c r="H37" s="87"/>
      <c r="I37" s="87"/>
      <c r="J37" s="87"/>
      <c r="K37" s="87"/>
      <c r="L37" s="87"/>
      <c r="M37" s="87"/>
      <c r="N37" s="89"/>
      <c r="O37" s="89"/>
      <c r="P37" s="139"/>
      <c r="Q37" s="86"/>
    </row>
    <row r="38" spans="1:17" x14ac:dyDescent="0.3">
      <c r="A38" s="138">
        <v>25</v>
      </c>
      <c r="B38" s="88"/>
      <c r="C38" s="87"/>
      <c r="D38" s="87"/>
      <c r="E38" s="87"/>
      <c r="F38" s="87"/>
      <c r="G38" s="87"/>
      <c r="H38" s="87"/>
      <c r="I38" s="87"/>
      <c r="J38" s="87"/>
      <c r="K38" s="87"/>
      <c r="L38" s="87"/>
      <c r="M38" s="87"/>
      <c r="N38" s="89"/>
      <c r="O38" s="89"/>
      <c r="P38" s="139"/>
      <c r="Q38" s="86"/>
    </row>
    <row r="39" spans="1:17" x14ac:dyDescent="0.3">
      <c r="A39" s="138">
        <v>26</v>
      </c>
      <c r="B39" s="88"/>
      <c r="C39" s="87"/>
      <c r="D39" s="87"/>
      <c r="E39" s="87"/>
      <c r="F39" s="87"/>
      <c r="G39" s="87"/>
      <c r="H39" s="87"/>
      <c r="I39" s="87"/>
      <c r="J39" s="87"/>
      <c r="K39" s="87"/>
      <c r="L39" s="87"/>
      <c r="M39" s="87"/>
      <c r="N39" s="89"/>
      <c r="O39" s="89"/>
      <c r="P39" s="139"/>
      <c r="Q39" s="86"/>
    </row>
    <row r="40" spans="1:17" x14ac:dyDescent="0.3">
      <c r="A40" s="138">
        <v>27</v>
      </c>
      <c r="B40" s="88"/>
      <c r="C40" s="87"/>
      <c r="D40" s="87"/>
      <c r="E40" s="87"/>
      <c r="F40" s="87"/>
      <c r="G40" s="87"/>
      <c r="H40" s="87"/>
      <c r="I40" s="87"/>
      <c r="J40" s="87"/>
      <c r="K40" s="87"/>
      <c r="L40" s="87"/>
      <c r="M40" s="87"/>
      <c r="N40" s="89"/>
      <c r="O40" s="89"/>
      <c r="P40" s="139"/>
      <c r="Q40" s="86"/>
    </row>
    <row r="41" spans="1:17" x14ac:dyDescent="0.3">
      <c r="A41" s="138">
        <v>28</v>
      </c>
      <c r="B41" s="88"/>
      <c r="C41" s="87"/>
      <c r="D41" s="87"/>
      <c r="E41" s="87"/>
      <c r="F41" s="87"/>
      <c r="G41" s="87"/>
      <c r="H41" s="87"/>
      <c r="I41" s="87"/>
      <c r="J41" s="87"/>
      <c r="K41" s="87"/>
      <c r="L41" s="87"/>
      <c r="M41" s="87"/>
      <c r="N41" s="89"/>
      <c r="O41" s="89"/>
      <c r="P41" s="139"/>
      <c r="Q41" s="86"/>
    </row>
    <row r="42" spans="1:17" x14ac:dyDescent="0.3">
      <c r="A42" s="138">
        <v>29</v>
      </c>
      <c r="B42" s="88"/>
      <c r="C42" s="87"/>
      <c r="D42" s="87"/>
      <c r="E42" s="87"/>
      <c r="F42" s="87"/>
      <c r="G42" s="87"/>
      <c r="H42" s="87"/>
      <c r="I42" s="87"/>
      <c r="J42" s="87"/>
      <c r="K42" s="87"/>
      <c r="L42" s="87"/>
      <c r="M42" s="87"/>
      <c r="N42" s="89"/>
      <c r="O42" s="89"/>
      <c r="P42" s="139"/>
      <c r="Q42" s="86"/>
    </row>
    <row r="43" spans="1:17" x14ac:dyDescent="0.3">
      <c r="A43" s="138">
        <v>30</v>
      </c>
      <c r="B43" s="88"/>
      <c r="C43" s="87"/>
      <c r="D43" s="87"/>
      <c r="E43" s="87"/>
      <c r="F43" s="87"/>
      <c r="G43" s="87"/>
      <c r="H43" s="87"/>
      <c r="I43" s="87"/>
      <c r="J43" s="87"/>
      <c r="K43" s="87"/>
      <c r="L43" s="87"/>
      <c r="M43" s="87"/>
      <c r="N43" s="89"/>
      <c r="O43" s="89"/>
      <c r="P43" s="139"/>
      <c r="Q43" s="86"/>
    </row>
    <row r="44" spans="1:17" x14ac:dyDescent="0.3">
      <c r="A44" s="138">
        <v>31</v>
      </c>
      <c r="B44" s="88"/>
      <c r="C44" s="87"/>
      <c r="D44" s="87"/>
      <c r="E44" s="87"/>
      <c r="F44" s="87"/>
      <c r="G44" s="87"/>
      <c r="H44" s="87"/>
      <c r="I44" s="87"/>
      <c r="J44" s="87"/>
      <c r="K44" s="87"/>
      <c r="L44" s="87"/>
      <c r="M44" s="87"/>
      <c r="N44" s="89"/>
      <c r="O44" s="89"/>
      <c r="P44" s="139"/>
      <c r="Q44" s="86"/>
    </row>
    <row r="45" spans="1:17" x14ac:dyDescent="0.3">
      <c r="A45" s="138">
        <v>32</v>
      </c>
      <c r="B45" s="88"/>
      <c r="C45" s="87"/>
      <c r="D45" s="87"/>
      <c r="E45" s="87"/>
      <c r="F45" s="87"/>
      <c r="G45" s="87"/>
      <c r="H45" s="87"/>
      <c r="I45" s="87"/>
      <c r="J45" s="87"/>
      <c r="K45" s="87"/>
      <c r="L45" s="87"/>
      <c r="M45" s="87"/>
      <c r="N45" s="89"/>
      <c r="O45" s="89"/>
      <c r="P45" s="139"/>
      <c r="Q45" s="86"/>
    </row>
    <row r="46" spans="1:17" x14ac:dyDescent="0.3">
      <c r="A46" s="138">
        <v>33</v>
      </c>
      <c r="B46" s="88"/>
      <c r="C46" s="87"/>
      <c r="D46" s="87"/>
      <c r="E46" s="87"/>
      <c r="F46" s="87"/>
      <c r="G46" s="87"/>
      <c r="H46" s="87"/>
      <c r="I46" s="87"/>
      <c r="J46" s="87"/>
      <c r="K46" s="87"/>
      <c r="L46" s="87"/>
      <c r="M46" s="87"/>
      <c r="N46" s="89"/>
      <c r="O46" s="89"/>
      <c r="P46" s="139"/>
      <c r="Q46" s="86"/>
    </row>
    <row r="47" spans="1:17" x14ac:dyDescent="0.3">
      <c r="A47" s="138">
        <v>34</v>
      </c>
      <c r="B47" s="88"/>
      <c r="C47" s="87"/>
      <c r="D47" s="87"/>
      <c r="E47" s="87"/>
      <c r="F47" s="87"/>
      <c r="G47" s="87"/>
      <c r="H47" s="87"/>
      <c r="I47" s="87"/>
      <c r="J47" s="87"/>
      <c r="K47" s="87"/>
      <c r="L47" s="87"/>
      <c r="M47" s="87"/>
      <c r="N47" s="89"/>
      <c r="O47" s="89"/>
      <c r="P47" s="139"/>
      <c r="Q47" s="86"/>
    </row>
    <row r="48" spans="1:17" x14ac:dyDescent="0.3">
      <c r="A48" s="138">
        <v>35</v>
      </c>
      <c r="B48" s="88"/>
      <c r="C48" s="87"/>
      <c r="D48" s="87"/>
      <c r="E48" s="87"/>
      <c r="F48" s="87"/>
      <c r="G48" s="87"/>
      <c r="H48" s="87"/>
      <c r="I48" s="87"/>
      <c r="J48" s="87"/>
      <c r="K48" s="87"/>
      <c r="L48" s="87"/>
      <c r="M48" s="87"/>
      <c r="N48" s="89"/>
      <c r="O48" s="89"/>
      <c r="P48" s="139"/>
      <c r="Q48" s="86"/>
    </row>
    <row r="49" spans="1:17" x14ac:dyDescent="0.3">
      <c r="A49" s="138">
        <v>36</v>
      </c>
      <c r="B49" s="88"/>
      <c r="C49" s="87"/>
      <c r="D49" s="87"/>
      <c r="E49" s="87"/>
      <c r="F49" s="87"/>
      <c r="G49" s="87"/>
      <c r="H49" s="87"/>
      <c r="I49" s="87"/>
      <c r="J49" s="87"/>
      <c r="K49" s="87"/>
      <c r="L49" s="87"/>
      <c r="M49" s="87"/>
      <c r="N49" s="89"/>
      <c r="O49" s="89"/>
      <c r="P49" s="139"/>
      <c r="Q49" s="86"/>
    </row>
    <row r="50" spans="1:17" x14ac:dyDescent="0.3">
      <c r="A50" s="138">
        <v>37</v>
      </c>
      <c r="B50" s="88"/>
      <c r="C50" s="87"/>
      <c r="D50" s="87"/>
      <c r="E50" s="87"/>
      <c r="F50" s="87"/>
      <c r="G50" s="87"/>
      <c r="H50" s="87"/>
      <c r="I50" s="87"/>
      <c r="J50" s="87"/>
      <c r="K50" s="87"/>
      <c r="L50" s="87"/>
      <c r="M50" s="87"/>
      <c r="N50" s="89"/>
      <c r="O50" s="89"/>
      <c r="P50" s="139"/>
      <c r="Q50" s="86"/>
    </row>
    <row r="51" spans="1:17" x14ac:dyDescent="0.3">
      <c r="A51" s="138">
        <v>38</v>
      </c>
      <c r="B51" s="88"/>
      <c r="C51" s="87"/>
      <c r="D51" s="87"/>
      <c r="E51" s="87"/>
      <c r="F51" s="87"/>
      <c r="G51" s="87"/>
      <c r="H51" s="87"/>
      <c r="I51" s="87"/>
      <c r="J51" s="87"/>
      <c r="K51" s="87"/>
      <c r="L51" s="87"/>
      <c r="M51" s="87"/>
      <c r="N51" s="89"/>
      <c r="O51" s="89"/>
      <c r="P51" s="139"/>
      <c r="Q51" s="86"/>
    </row>
    <row r="52" spans="1:17" ht="15" thickBot="1" x14ac:dyDescent="0.35">
      <c r="A52" s="140">
        <v>39</v>
      </c>
      <c r="B52" s="141"/>
      <c r="C52" s="142"/>
      <c r="D52" s="142"/>
      <c r="E52" s="142"/>
      <c r="F52" s="142"/>
      <c r="G52" s="142"/>
      <c r="H52" s="142"/>
      <c r="I52" s="142"/>
      <c r="J52" s="142"/>
      <c r="K52" s="142"/>
      <c r="L52" s="142"/>
      <c r="M52" s="142"/>
      <c r="N52" s="143"/>
      <c r="O52" s="143"/>
      <c r="P52" s="144"/>
      <c r="Q52" s="86"/>
    </row>
    <row r="53" spans="1:17" x14ac:dyDescent="0.3">
      <c r="A53" s="92"/>
      <c r="B53" s="93"/>
      <c r="C53" s="93"/>
      <c r="D53" s="93"/>
      <c r="E53" s="93"/>
      <c r="F53" s="93"/>
      <c r="G53" s="93"/>
      <c r="H53" s="93"/>
      <c r="I53" s="93"/>
      <c r="J53" s="93"/>
      <c r="K53" s="93"/>
      <c r="L53" s="93"/>
      <c r="M53" s="93"/>
      <c r="N53" s="93"/>
      <c r="O53" s="93"/>
      <c r="P53" s="94"/>
      <c r="Q53" s="85"/>
    </row>
    <row r="54" spans="1:17" x14ac:dyDescent="0.3">
      <c r="A54" s="92"/>
      <c r="B54" s="93"/>
      <c r="C54" s="93"/>
      <c r="D54" s="93"/>
      <c r="E54" s="93"/>
      <c r="F54" s="93"/>
      <c r="G54" s="93"/>
      <c r="H54" s="93"/>
      <c r="I54" s="93"/>
      <c r="J54" s="93"/>
      <c r="K54" s="93"/>
      <c r="L54" s="93"/>
      <c r="M54" s="93"/>
      <c r="N54" s="95"/>
      <c r="O54" s="95" t="s">
        <v>85</v>
      </c>
      <c r="P54" s="82"/>
      <c r="Q54" s="85"/>
    </row>
    <row r="55" spans="1:17" x14ac:dyDescent="0.3">
      <c r="A55" s="92"/>
      <c r="B55" s="93"/>
      <c r="C55" s="93"/>
      <c r="D55" s="93"/>
      <c r="E55" s="93"/>
      <c r="F55" s="93"/>
      <c r="G55" s="93"/>
      <c r="H55" s="93"/>
      <c r="I55" s="93"/>
      <c r="J55" s="93"/>
      <c r="K55" s="93"/>
      <c r="L55" s="93"/>
      <c r="M55" s="93"/>
      <c r="N55" s="93"/>
      <c r="O55" s="93"/>
      <c r="P55" s="82"/>
      <c r="Q55" s="85"/>
    </row>
    <row r="56" spans="1:17" x14ac:dyDescent="0.3">
      <c r="A56" s="92"/>
      <c r="B56" s="93" t="s">
        <v>86</v>
      </c>
      <c r="C56" s="93"/>
      <c r="D56" s="93"/>
      <c r="E56" s="93"/>
      <c r="F56" s="93"/>
      <c r="G56" s="93"/>
      <c r="H56" s="93"/>
      <c r="I56" s="93"/>
      <c r="J56" s="93"/>
      <c r="K56" s="93"/>
      <c r="L56" s="93"/>
      <c r="M56" s="93"/>
      <c r="N56" s="93"/>
      <c r="O56" s="93" t="s">
        <v>87</v>
      </c>
      <c r="P56" s="82"/>
      <c r="Q56" s="85"/>
    </row>
    <row r="57" spans="1:17" x14ac:dyDescent="0.3">
      <c r="A57" s="92"/>
      <c r="B57" s="93"/>
      <c r="C57" s="93"/>
      <c r="D57" s="93"/>
      <c r="E57" s="93"/>
      <c r="F57" s="93"/>
      <c r="G57" s="93"/>
      <c r="H57" s="93"/>
      <c r="I57" s="93"/>
      <c r="J57" s="93"/>
      <c r="K57" s="93"/>
      <c r="L57" s="93"/>
      <c r="M57" s="93"/>
      <c r="N57" s="93"/>
      <c r="O57" s="93"/>
      <c r="P57" s="93"/>
      <c r="Q57" s="85"/>
    </row>
    <row r="58" spans="1:17" x14ac:dyDescent="0.3">
      <c r="A58" s="92"/>
      <c r="B58" s="93"/>
      <c r="C58" s="93"/>
      <c r="D58" s="93"/>
      <c r="E58" s="93"/>
      <c r="F58" s="93"/>
      <c r="G58" s="93"/>
      <c r="H58" s="93"/>
      <c r="I58" s="93"/>
      <c r="J58" s="93"/>
      <c r="K58" s="93"/>
      <c r="L58" s="93"/>
      <c r="M58" s="93"/>
      <c r="N58" s="93"/>
      <c r="O58" s="93"/>
      <c r="P58" s="93"/>
      <c r="Q58" s="85"/>
    </row>
    <row r="59" spans="1:17" x14ac:dyDescent="0.3">
      <c r="A59" s="92"/>
      <c r="B59" s="93"/>
      <c r="C59" s="93"/>
      <c r="D59" s="93"/>
      <c r="E59" s="93"/>
      <c r="F59" s="93"/>
      <c r="G59" s="93"/>
      <c r="H59" s="93"/>
      <c r="I59" s="93"/>
      <c r="J59" s="93"/>
      <c r="K59" s="93"/>
      <c r="L59" s="93"/>
      <c r="M59" s="93"/>
      <c r="N59" s="93"/>
      <c r="O59" s="93"/>
      <c r="P59" s="93"/>
      <c r="Q59" s="85"/>
    </row>
    <row r="60" spans="1:17" x14ac:dyDescent="0.3">
      <c r="A60" s="92"/>
      <c r="B60" s="93"/>
      <c r="C60" s="93"/>
      <c r="D60" s="93"/>
      <c r="E60" s="93"/>
      <c r="F60" s="93"/>
      <c r="G60" s="93"/>
      <c r="H60" s="93"/>
      <c r="I60" s="93"/>
      <c r="J60" s="93"/>
      <c r="K60" s="93"/>
      <c r="L60" s="93"/>
      <c r="M60" s="93"/>
      <c r="N60" s="93"/>
      <c r="O60" s="93"/>
      <c r="P60" s="93"/>
      <c r="Q60" s="85"/>
    </row>
    <row r="61" spans="1:17" x14ac:dyDescent="0.3">
      <c r="A61" s="92"/>
      <c r="B61" s="93"/>
      <c r="C61" s="93"/>
      <c r="D61" s="93"/>
      <c r="E61" s="93"/>
      <c r="F61" s="93"/>
      <c r="G61" s="93"/>
      <c r="H61" s="93"/>
      <c r="I61" s="93"/>
      <c r="J61" s="93"/>
      <c r="K61" s="93"/>
      <c r="L61" s="93"/>
      <c r="M61" s="93"/>
      <c r="N61" s="93"/>
      <c r="O61" s="93"/>
      <c r="P61" s="93"/>
      <c r="Q61" s="85"/>
    </row>
    <row r="62" spans="1:17" x14ac:dyDescent="0.3">
      <c r="A62" s="92"/>
      <c r="B62" s="93"/>
      <c r="C62" s="93"/>
      <c r="D62" s="93"/>
      <c r="E62" s="93"/>
      <c r="F62" s="93"/>
      <c r="G62" s="93"/>
      <c r="H62" s="93"/>
      <c r="I62" s="93"/>
      <c r="J62" s="93"/>
      <c r="K62" s="93"/>
      <c r="L62" s="93"/>
      <c r="M62" s="93"/>
      <c r="N62" s="93"/>
      <c r="O62" s="93"/>
      <c r="P62" s="93"/>
      <c r="Q62" s="85"/>
    </row>
    <row r="63" spans="1:17" x14ac:dyDescent="0.3">
      <c r="A63" s="92"/>
      <c r="B63" s="93"/>
      <c r="C63" s="93"/>
      <c r="D63" s="93"/>
      <c r="E63" s="93"/>
      <c r="F63" s="93"/>
      <c r="G63" s="93"/>
      <c r="H63" s="93"/>
      <c r="I63" s="93"/>
      <c r="J63" s="93"/>
      <c r="K63" s="93"/>
      <c r="L63" s="93"/>
      <c r="M63" s="93"/>
      <c r="N63" s="93"/>
      <c r="O63" s="93"/>
      <c r="P63" s="93"/>
      <c r="Q63" s="85"/>
    </row>
    <row r="64" spans="1:17" x14ac:dyDescent="0.3">
      <c r="A64" s="92"/>
      <c r="B64" s="93"/>
      <c r="C64" s="93"/>
      <c r="D64" s="93"/>
      <c r="E64" s="93"/>
      <c r="F64" s="93"/>
      <c r="G64" s="93"/>
      <c r="H64" s="93"/>
      <c r="I64" s="93"/>
      <c r="J64" s="93"/>
      <c r="K64" s="93"/>
      <c r="L64" s="93"/>
      <c r="M64" s="93"/>
      <c r="N64" s="93"/>
      <c r="O64" s="93"/>
      <c r="P64" s="93"/>
      <c r="Q64" s="85"/>
    </row>
    <row r="65" spans="1:17" x14ac:dyDescent="0.3">
      <c r="A65" s="92"/>
      <c r="B65" s="93"/>
      <c r="C65" s="93"/>
      <c r="D65" s="93"/>
      <c r="E65" s="93"/>
      <c r="F65" s="93"/>
      <c r="G65" s="93"/>
      <c r="H65" s="93"/>
      <c r="I65" s="93"/>
      <c r="J65" s="93"/>
      <c r="K65" s="93"/>
      <c r="L65" s="93"/>
      <c r="M65" s="93"/>
      <c r="N65" s="93"/>
      <c r="O65" s="93"/>
      <c r="P65" s="93"/>
      <c r="Q65" s="85"/>
    </row>
    <row r="66" spans="1:17" x14ac:dyDescent="0.3">
      <c r="A66" s="92"/>
      <c r="B66" s="93"/>
      <c r="C66" s="93"/>
      <c r="D66" s="93"/>
      <c r="E66" s="93"/>
      <c r="F66" s="93"/>
      <c r="G66" s="93"/>
      <c r="H66" s="93"/>
      <c r="I66" s="93"/>
      <c r="J66" s="93"/>
      <c r="K66" s="93"/>
      <c r="L66" s="93"/>
      <c r="M66" s="93"/>
      <c r="N66" s="93"/>
      <c r="O66" s="93"/>
      <c r="P66" s="93"/>
      <c r="Q66" s="85"/>
    </row>
    <row r="67" spans="1:17" x14ac:dyDescent="0.3">
      <c r="A67" s="92"/>
      <c r="B67" s="93"/>
      <c r="C67" s="93"/>
      <c r="D67" s="93"/>
      <c r="E67" s="93"/>
      <c r="F67" s="93"/>
      <c r="G67" s="93"/>
      <c r="H67" s="93"/>
      <c r="I67" s="93"/>
      <c r="J67" s="93"/>
      <c r="K67" s="93"/>
      <c r="L67" s="93"/>
      <c r="M67" s="93"/>
      <c r="N67" s="93"/>
      <c r="O67" s="93"/>
      <c r="P67" s="93"/>
      <c r="Q67" s="85"/>
    </row>
    <row r="68" spans="1:17" x14ac:dyDescent="0.3">
      <c r="A68" s="92"/>
      <c r="B68" s="93"/>
      <c r="C68" s="93"/>
      <c r="D68" s="93"/>
      <c r="E68" s="93"/>
      <c r="F68" s="93"/>
      <c r="G68" s="93"/>
      <c r="H68" s="93"/>
      <c r="I68" s="93"/>
      <c r="J68" s="93"/>
      <c r="K68" s="93"/>
      <c r="L68" s="93"/>
      <c r="M68" s="93"/>
      <c r="N68" s="93"/>
      <c r="O68" s="93"/>
      <c r="P68" s="93"/>
      <c r="Q68" s="85"/>
    </row>
  </sheetData>
  <mergeCells count="2">
    <mergeCell ref="A10:P10"/>
    <mergeCell ref="A11:P11"/>
  </mergeCells>
  <dataValidations count="4">
    <dataValidation type="list" allowBlank="1" showInputMessage="1" showErrorMessage="1" sqref="N14:N52" xr:uid="{00000000-0002-0000-0000-000000000000}">
      <formula1>$N$2:$N$3</formula1>
    </dataValidation>
    <dataValidation type="list" allowBlank="1" showInputMessage="1" showErrorMessage="1" sqref="O14:O52" xr:uid="{00000000-0002-0000-0000-000001000000}">
      <formula1>$O$2:$O$3</formula1>
    </dataValidation>
    <dataValidation type="list" allowBlank="1" showInputMessage="1" showErrorMessage="1" sqref="C14:M52" xr:uid="{00000000-0002-0000-0000-000002000000}">
      <formula1>$C$2:$C$3</formula1>
    </dataValidation>
    <dataValidation type="list" allowBlank="1" showInputMessage="1" showErrorMessage="1" sqref="P14:P52" xr:uid="{00000000-0002-0000-0000-000003000000}">
      <formula1>$P$2:$P$9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8"/>
  <sheetViews>
    <sheetView view="pageBreakPreview" topLeftCell="A5" zoomScale="140" zoomScaleNormal="100" zoomScaleSheetLayoutView="140" workbookViewId="0">
      <selection activeCell="C8" sqref="C8"/>
    </sheetView>
  </sheetViews>
  <sheetFormatPr defaultColWidth="11.44140625" defaultRowHeight="13.8" x14ac:dyDescent="0.3"/>
  <cols>
    <col min="1" max="1" width="5.109375" style="9" customWidth="1"/>
    <col min="2" max="2" width="26.5546875" style="9" customWidth="1"/>
    <col min="3" max="4" width="11.109375" style="9" customWidth="1"/>
    <col min="5" max="5" width="25" style="9" customWidth="1"/>
    <col min="6" max="6" width="16.33203125" style="9" customWidth="1"/>
    <col min="7" max="7" width="12" style="9" customWidth="1"/>
    <col min="8" max="8" width="11.44140625" style="9" customWidth="1"/>
    <col min="9" max="9" width="12.5546875" style="9" customWidth="1"/>
    <col min="10" max="10" width="8.109375" style="9" customWidth="1"/>
    <col min="11" max="11" width="10.33203125" style="9" customWidth="1"/>
    <col min="12" max="12" width="18" style="9" customWidth="1"/>
    <col min="13" max="13" width="12.33203125" style="9" customWidth="1"/>
    <col min="14" max="14" width="14.88671875" style="9" customWidth="1"/>
    <col min="15" max="18" width="14.5546875" style="9" customWidth="1"/>
    <col min="19" max="19" width="16.33203125" style="9" customWidth="1"/>
    <col min="20" max="20" width="18.44140625" style="9" customWidth="1"/>
    <col min="21" max="21" width="16.33203125" style="9" customWidth="1"/>
    <col min="22" max="22" width="13.33203125" style="9" customWidth="1"/>
    <col min="23" max="24" width="16.33203125" style="9" customWidth="1"/>
    <col min="25" max="25" width="7.33203125" style="9" customWidth="1"/>
    <col min="26" max="26" width="8.109375" style="9" customWidth="1"/>
    <col min="27" max="27" width="11.44140625" style="9" customWidth="1"/>
    <col min="28" max="28" width="11.88671875" style="9" customWidth="1"/>
    <col min="29" max="29" width="8.44140625" style="9" customWidth="1"/>
    <col min="30" max="30" width="12" style="9" customWidth="1"/>
    <col min="31" max="31" width="12.109375" style="9" customWidth="1"/>
    <col min="32" max="32" width="9.33203125" style="9" customWidth="1"/>
    <col min="33" max="33" width="11" style="9" customWidth="1"/>
    <col min="34" max="34" width="11.44140625" style="21"/>
    <col min="35" max="35" width="11.44140625" style="14"/>
    <col min="36" max="36" width="16.44140625" style="9" customWidth="1"/>
    <col min="37" max="37" width="13.88671875" style="21" customWidth="1"/>
    <col min="38" max="38" width="65.109375" style="9" customWidth="1"/>
    <col min="39" max="16384" width="11.44140625" style="9"/>
  </cols>
  <sheetData>
    <row r="1" spans="1:56" ht="14.4" thickBot="1" x14ac:dyDescent="0.35">
      <c r="A1" s="153" t="s">
        <v>8</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1"/>
      <c r="AN1" s="11"/>
      <c r="AO1" s="11"/>
      <c r="AP1" s="11"/>
      <c r="AQ1" s="11"/>
      <c r="AR1" s="11"/>
      <c r="AS1" s="11"/>
      <c r="AT1" s="11"/>
      <c r="AU1" s="11"/>
      <c r="AV1" s="11"/>
      <c r="AW1" s="11"/>
      <c r="AX1" s="11"/>
      <c r="AY1" s="11"/>
      <c r="AZ1" s="11"/>
      <c r="BA1" s="11"/>
      <c r="BB1" s="11"/>
      <c r="BC1" s="11"/>
      <c r="BD1" s="12"/>
    </row>
    <row r="2" spans="1:56" ht="14.25" customHeight="1" thickBot="1" x14ac:dyDescent="0.35"/>
    <row r="3" spans="1:56" s="29" customFormat="1" ht="68.25" customHeight="1" x14ac:dyDescent="0.25">
      <c r="C3" s="157" t="s">
        <v>9</v>
      </c>
      <c r="D3" s="158"/>
      <c r="E3" s="158"/>
      <c r="F3" s="158"/>
      <c r="G3" s="158"/>
      <c r="H3" s="159"/>
      <c r="I3" s="160" t="s">
        <v>16</v>
      </c>
      <c r="J3" s="161"/>
      <c r="K3" s="161"/>
      <c r="L3" s="162"/>
      <c r="M3" s="163" t="s">
        <v>21</v>
      </c>
      <c r="N3" s="164"/>
      <c r="O3" s="165"/>
      <c r="P3" s="150" t="s">
        <v>25</v>
      </c>
      <c r="Q3" s="151"/>
      <c r="R3" s="152"/>
      <c r="S3" s="166" t="s">
        <v>29</v>
      </c>
      <c r="T3" s="167"/>
      <c r="U3" s="167"/>
      <c r="V3" s="168"/>
      <c r="W3" s="150" t="s">
        <v>34</v>
      </c>
      <c r="X3" s="152"/>
      <c r="Y3" s="160" t="s">
        <v>37</v>
      </c>
      <c r="Z3" s="161"/>
      <c r="AA3" s="161"/>
      <c r="AB3" s="161"/>
      <c r="AC3" s="162"/>
      <c r="AD3" s="150" t="s">
        <v>42</v>
      </c>
      <c r="AE3" s="151"/>
      <c r="AF3" s="152"/>
      <c r="AH3" s="63"/>
      <c r="AI3" s="50"/>
      <c r="AK3" s="63"/>
    </row>
    <row r="4" spans="1:56" ht="168" customHeight="1" x14ac:dyDescent="0.3">
      <c r="A4" s="5" t="s">
        <v>0</v>
      </c>
      <c r="B4" s="35" t="s">
        <v>1</v>
      </c>
      <c r="C4" s="53" t="s">
        <v>10</v>
      </c>
      <c r="D4" s="54" t="s">
        <v>11</v>
      </c>
      <c r="E4" s="54" t="s">
        <v>12</v>
      </c>
      <c r="F4" s="45" t="s">
        <v>13</v>
      </c>
      <c r="G4" s="55" t="s">
        <v>14</v>
      </c>
      <c r="H4" s="46" t="s">
        <v>49</v>
      </c>
      <c r="I4" s="47" t="s">
        <v>17</v>
      </c>
      <c r="J4" s="56" t="s">
        <v>18</v>
      </c>
      <c r="K4" s="55" t="s">
        <v>19</v>
      </c>
      <c r="L4" s="57" t="s">
        <v>20</v>
      </c>
      <c r="M4" s="58" t="s">
        <v>22</v>
      </c>
      <c r="N4" s="55" t="s">
        <v>23</v>
      </c>
      <c r="O4" s="46" t="s">
        <v>24</v>
      </c>
      <c r="P4" s="49" t="s">
        <v>26</v>
      </c>
      <c r="Q4" s="48" t="s">
        <v>27</v>
      </c>
      <c r="R4" s="59" t="s">
        <v>28</v>
      </c>
      <c r="S4" s="51" t="s">
        <v>30</v>
      </c>
      <c r="T4" s="55" t="s">
        <v>31</v>
      </c>
      <c r="U4" s="60" t="s">
        <v>32</v>
      </c>
      <c r="V4" s="57" t="s">
        <v>33</v>
      </c>
      <c r="W4" s="49" t="s">
        <v>35</v>
      </c>
      <c r="X4" s="46" t="s">
        <v>36</v>
      </c>
      <c r="Y4" s="47" t="s">
        <v>38</v>
      </c>
      <c r="Z4" s="56" t="s">
        <v>39</v>
      </c>
      <c r="AA4" s="55" t="s">
        <v>40</v>
      </c>
      <c r="AB4" s="55" t="s">
        <v>59</v>
      </c>
      <c r="AC4" s="61" t="s">
        <v>41</v>
      </c>
      <c r="AD4" s="62" t="s">
        <v>43</v>
      </c>
      <c r="AE4" s="45" t="s">
        <v>44</v>
      </c>
      <c r="AF4" s="46" t="s">
        <v>45</v>
      </c>
      <c r="AG4" s="52" t="s">
        <v>2</v>
      </c>
      <c r="AH4" s="15" t="s">
        <v>3</v>
      </c>
      <c r="AI4" s="10" t="s">
        <v>48</v>
      </c>
      <c r="AJ4" s="15" t="s">
        <v>6</v>
      </c>
      <c r="AK4" s="10" t="s">
        <v>46</v>
      </c>
      <c r="AL4" s="15" t="s">
        <v>5</v>
      </c>
    </row>
    <row r="5" spans="1:56" ht="145.5" customHeight="1" x14ac:dyDescent="0.3">
      <c r="A5" s="5"/>
      <c r="B5" s="36" t="s">
        <v>15</v>
      </c>
      <c r="C5" s="77" t="s">
        <v>53</v>
      </c>
      <c r="D5" s="77"/>
      <c r="E5" s="77"/>
      <c r="F5" s="77" t="s">
        <v>54</v>
      </c>
      <c r="G5" s="77"/>
      <c r="H5" s="77" t="s">
        <v>55</v>
      </c>
      <c r="I5" s="77"/>
      <c r="J5" s="77"/>
      <c r="K5" s="77" t="s">
        <v>56</v>
      </c>
      <c r="L5" s="77" t="s">
        <v>51</v>
      </c>
      <c r="M5" s="77" t="s">
        <v>57</v>
      </c>
      <c r="N5" s="77" t="s">
        <v>58</v>
      </c>
      <c r="O5" s="77"/>
      <c r="P5" s="77"/>
      <c r="Q5" s="77"/>
      <c r="R5" s="77"/>
      <c r="S5" s="77"/>
      <c r="T5" s="77" t="s">
        <v>52</v>
      </c>
      <c r="U5" s="77" t="s">
        <v>52</v>
      </c>
      <c r="V5" s="77" t="s">
        <v>52</v>
      </c>
      <c r="W5" s="77" t="s">
        <v>52</v>
      </c>
      <c r="X5" s="77" t="s">
        <v>52</v>
      </c>
      <c r="Y5" s="77" t="s">
        <v>50</v>
      </c>
      <c r="Z5" s="77" t="s">
        <v>50</v>
      </c>
      <c r="AA5" s="77" t="s">
        <v>50</v>
      </c>
      <c r="AB5" s="77" t="s">
        <v>60</v>
      </c>
      <c r="AC5" s="77" t="s">
        <v>61</v>
      </c>
      <c r="AD5" s="77" t="s">
        <v>52</v>
      </c>
      <c r="AE5" s="77" t="s">
        <v>52</v>
      </c>
      <c r="AF5" s="77" t="s">
        <v>52</v>
      </c>
      <c r="AG5" s="52"/>
      <c r="AH5" s="15"/>
      <c r="AI5" s="10"/>
      <c r="AJ5" s="15"/>
      <c r="AK5" s="10"/>
      <c r="AL5" s="15"/>
    </row>
    <row r="6" spans="1:56" s="74" customFormat="1" ht="21.75" customHeight="1" x14ac:dyDescent="0.3">
      <c r="A6" s="68"/>
      <c r="B6" s="70" t="s">
        <v>4</v>
      </c>
      <c r="C6" s="71">
        <v>4</v>
      </c>
      <c r="D6" s="76">
        <v>3</v>
      </c>
      <c r="E6" s="76">
        <v>2</v>
      </c>
      <c r="F6" s="71">
        <v>4</v>
      </c>
      <c r="G6" s="76">
        <v>2</v>
      </c>
      <c r="H6" s="71">
        <v>3</v>
      </c>
      <c r="I6" s="76">
        <v>2</v>
      </c>
      <c r="J6" s="76">
        <v>2</v>
      </c>
      <c r="K6" s="71">
        <v>3</v>
      </c>
      <c r="L6" s="71">
        <v>4</v>
      </c>
      <c r="M6" s="71">
        <v>4</v>
      </c>
      <c r="N6" s="71">
        <v>3</v>
      </c>
      <c r="O6" s="76">
        <v>3</v>
      </c>
      <c r="P6" s="76">
        <v>3</v>
      </c>
      <c r="Q6" s="76">
        <v>3</v>
      </c>
      <c r="R6" s="76">
        <v>3</v>
      </c>
      <c r="S6" s="76">
        <v>2</v>
      </c>
      <c r="T6" s="71">
        <v>3</v>
      </c>
      <c r="U6" s="71">
        <v>3</v>
      </c>
      <c r="V6" s="71">
        <v>3</v>
      </c>
      <c r="W6" s="71">
        <v>3</v>
      </c>
      <c r="X6" s="71">
        <v>3</v>
      </c>
      <c r="Y6" s="71">
        <v>3</v>
      </c>
      <c r="Z6" s="71">
        <v>3</v>
      </c>
      <c r="AA6" s="71">
        <v>3</v>
      </c>
      <c r="AB6" s="71">
        <v>6</v>
      </c>
      <c r="AC6" s="71">
        <v>5</v>
      </c>
      <c r="AD6" s="71">
        <v>5</v>
      </c>
      <c r="AE6" s="71">
        <v>5</v>
      </c>
      <c r="AF6" s="71">
        <v>5</v>
      </c>
      <c r="AG6" s="71">
        <f t="shared" ref="AG6:AG28" si="0">SUM(C6:AF6)</f>
        <v>100</v>
      </c>
      <c r="AH6" s="72">
        <v>1</v>
      </c>
      <c r="AI6" s="73"/>
      <c r="AK6" s="69"/>
      <c r="AL6" s="75"/>
    </row>
    <row r="7" spans="1:56" ht="18" customHeight="1" x14ac:dyDescent="0.3">
      <c r="A7" s="10">
        <v>1</v>
      </c>
      <c r="B7" s="30"/>
      <c r="C7" s="66"/>
      <c r="D7" s="65"/>
      <c r="E7" s="65"/>
      <c r="F7" s="65"/>
      <c r="G7" s="65"/>
      <c r="H7" s="67"/>
      <c r="I7" s="66"/>
      <c r="J7" s="65"/>
      <c r="L7" s="67"/>
      <c r="M7" s="66"/>
      <c r="N7" s="65"/>
      <c r="O7" s="67"/>
      <c r="P7" s="66"/>
      <c r="Q7" s="65"/>
      <c r="R7" s="67"/>
      <c r="S7" s="66"/>
      <c r="T7" s="65"/>
      <c r="U7" s="65"/>
      <c r="V7" s="67"/>
      <c r="W7" s="66"/>
      <c r="X7" s="67"/>
      <c r="Y7" s="66"/>
      <c r="Z7" s="65"/>
      <c r="AA7" s="65"/>
      <c r="AB7" s="65"/>
      <c r="AC7" s="67"/>
      <c r="AD7" s="66"/>
      <c r="AE7" s="65"/>
      <c r="AF7" s="67"/>
      <c r="AG7" s="37">
        <f t="shared" si="0"/>
        <v>0</v>
      </c>
      <c r="AH7" s="22">
        <f>AG7/AG6</f>
        <v>0</v>
      </c>
      <c r="AI7" s="19"/>
      <c r="AJ7" s="28" t="s">
        <v>7</v>
      </c>
      <c r="AK7" s="24" t="b">
        <f>IF(AND(AH7&gt;=60%,AH7&lt;=79%),"Défavorable",IF(AND(AH7&gt;=80%,AH7&lt;=100%),"Favorable"))</f>
        <v>0</v>
      </c>
      <c r="AL7" s="6"/>
    </row>
    <row r="8" spans="1:56" customFormat="1" ht="14.4" x14ac:dyDescent="0.3">
      <c r="A8" s="5">
        <v>2</v>
      </c>
      <c r="B8" s="31"/>
      <c r="C8" s="66"/>
      <c r="D8" s="65"/>
      <c r="E8" s="65"/>
      <c r="F8" s="65"/>
      <c r="G8" s="65"/>
      <c r="H8" s="67"/>
      <c r="I8" s="66"/>
      <c r="J8" s="65"/>
      <c r="K8" s="65"/>
      <c r="L8" s="67"/>
      <c r="M8" s="66"/>
      <c r="N8" s="65"/>
      <c r="O8" s="67"/>
      <c r="P8" s="66"/>
      <c r="Q8" s="65"/>
      <c r="R8" s="67"/>
      <c r="S8" s="66"/>
      <c r="T8" s="65"/>
      <c r="U8" s="65"/>
      <c r="V8" s="67"/>
      <c r="W8" s="66"/>
      <c r="X8" s="67"/>
      <c r="Y8" s="66"/>
      <c r="Z8" s="65"/>
      <c r="AA8" s="65"/>
      <c r="AB8" s="65"/>
      <c r="AC8" s="67"/>
      <c r="AD8" s="66"/>
      <c r="AE8" s="65"/>
      <c r="AF8" s="67"/>
      <c r="AG8" s="37">
        <f t="shared" si="0"/>
        <v>0</v>
      </c>
      <c r="AH8" s="23">
        <f>AG8/AG6</f>
        <v>0</v>
      </c>
      <c r="AI8" s="20"/>
      <c r="AJ8" s="28" t="s">
        <v>7</v>
      </c>
      <c r="AK8" s="24" t="b">
        <f t="shared" ref="AK8:AK28" si="1">IF(AND(AH8&gt;=60%,AH8&lt;=79%),"Défavorable",IF(AND(AH8&gt;=80%,AH8&lt;=100%),"Favorable"))</f>
        <v>0</v>
      </c>
      <c r="AL8" s="1"/>
    </row>
    <row r="9" spans="1:56" customFormat="1" ht="14.4" x14ac:dyDescent="0.3">
      <c r="A9" s="10">
        <v>3</v>
      </c>
      <c r="B9" s="31"/>
      <c r="C9" s="38"/>
      <c r="D9" s="16"/>
      <c r="E9" s="16"/>
      <c r="F9" s="16"/>
      <c r="G9" s="16"/>
      <c r="H9" s="39"/>
      <c r="I9" s="38"/>
      <c r="J9" s="16"/>
      <c r="K9" s="16"/>
      <c r="L9" s="39"/>
      <c r="M9" s="38"/>
      <c r="N9" s="16"/>
      <c r="O9" s="39"/>
      <c r="P9" s="38"/>
      <c r="Q9" s="16"/>
      <c r="R9" s="39"/>
      <c r="S9" s="38"/>
      <c r="T9" s="16"/>
      <c r="U9" s="16"/>
      <c r="V9" s="39"/>
      <c r="W9" s="38"/>
      <c r="X9" s="39"/>
      <c r="Y9" s="38"/>
      <c r="Z9" s="16"/>
      <c r="AA9" s="16"/>
      <c r="AB9" s="16"/>
      <c r="AC9" s="39"/>
      <c r="AD9" s="38"/>
      <c r="AE9" s="16"/>
      <c r="AF9" s="39"/>
      <c r="AG9" s="37">
        <f t="shared" si="0"/>
        <v>0</v>
      </c>
      <c r="AH9" s="23">
        <f>AG9/AG6</f>
        <v>0</v>
      </c>
      <c r="AI9" s="19"/>
      <c r="AJ9" s="28" t="s">
        <v>7</v>
      </c>
      <c r="AK9" s="24" t="b">
        <f t="shared" si="1"/>
        <v>0</v>
      </c>
      <c r="AL9" s="1"/>
    </row>
    <row r="10" spans="1:56" ht="15.6" x14ac:dyDescent="0.3">
      <c r="A10" s="5">
        <v>4</v>
      </c>
      <c r="B10" s="30"/>
      <c r="C10" s="40"/>
      <c r="D10" s="17"/>
      <c r="E10" s="17"/>
      <c r="F10" s="17"/>
      <c r="G10" s="17"/>
      <c r="H10" s="41"/>
      <c r="I10" s="40"/>
      <c r="J10" s="17"/>
      <c r="K10" s="17"/>
      <c r="L10" s="41"/>
      <c r="M10" s="40"/>
      <c r="N10" s="17"/>
      <c r="O10" s="41"/>
      <c r="P10" s="40"/>
      <c r="Q10" s="17"/>
      <c r="R10" s="41"/>
      <c r="S10" s="40"/>
      <c r="T10" s="17"/>
      <c r="U10" s="17"/>
      <c r="V10" s="41"/>
      <c r="W10" s="40"/>
      <c r="X10" s="41"/>
      <c r="Y10" s="40"/>
      <c r="Z10" s="17"/>
      <c r="AA10" s="17"/>
      <c r="AB10" s="17"/>
      <c r="AC10" s="41"/>
      <c r="AD10" s="40"/>
      <c r="AE10" s="17"/>
      <c r="AF10" s="41"/>
      <c r="AG10" s="37">
        <f t="shared" si="0"/>
        <v>0</v>
      </c>
      <c r="AH10" s="22">
        <f>AG10/AG6</f>
        <v>0</v>
      </c>
      <c r="AI10" s="20"/>
      <c r="AJ10" s="28" t="s">
        <v>7</v>
      </c>
      <c r="AK10" s="24" t="b">
        <f t="shared" si="1"/>
        <v>0</v>
      </c>
      <c r="AL10" s="13"/>
      <c r="AN10" s="25">
        <v>9</v>
      </c>
    </row>
    <row r="11" spans="1:56" ht="17.25" customHeight="1" x14ac:dyDescent="0.3">
      <c r="A11" s="10">
        <v>5</v>
      </c>
      <c r="B11" s="30"/>
      <c r="C11" s="40"/>
      <c r="D11" s="17"/>
      <c r="E11" s="17"/>
      <c r="F11" s="17"/>
      <c r="G11" s="17"/>
      <c r="H11" s="41"/>
      <c r="I11" s="40"/>
      <c r="J11" s="17"/>
      <c r="K11" s="17"/>
      <c r="L11" s="41"/>
      <c r="M11" s="40"/>
      <c r="N11" s="17"/>
      <c r="O11" s="41"/>
      <c r="P11" s="40"/>
      <c r="Q11" s="17"/>
      <c r="R11" s="41"/>
      <c r="S11" s="40"/>
      <c r="T11" s="17"/>
      <c r="U11" s="17"/>
      <c r="V11" s="41"/>
      <c r="W11" s="40"/>
      <c r="X11" s="41"/>
      <c r="Y11" s="40"/>
      <c r="Z11" s="17"/>
      <c r="AA11" s="17"/>
      <c r="AB11" s="17"/>
      <c r="AC11" s="41"/>
      <c r="AD11" s="40"/>
      <c r="AE11" s="17"/>
      <c r="AF11" s="41"/>
      <c r="AG11" s="37">
        <f t="shared" si="0"/>
        <v>0</v>
      </c>
      <c r="AH11" s="22">
        <f>AG11/AG6</f>
        <v>0</v>
      </c>
      <c r="AI11" s="27"/>
      <c r="AJ11" s="28" t="s">
        <v>7</v>
      </c>
      <c r="AK11" s="24" t="b">
        <f t="shared" si="1"/>
        <v>0</v>
      </c>
      <c r="AL11" s="8"/>
    </row>
    <row r="12" spans="1:56" customFormat="1" ht="17.25" customHeight="1" x14ac:dyDescent="0.3">
      <c r="A12" s="5">
        <v>6</v>
      </c>
      <c r="B12" s="32"/>
      <c r="C12" s="38"/>
      <c r="D12" s="16"/>
      <c r="E12" s="16"/>
      <c r="F12" s="16"/>
      <c r="G12" s="16"/>
      <c r="H12" s="39"/>
      <c r="I12" s="38"/>
      <c r="J12" s="16"/>
      <c r="K12" s="16"/>
      <c r="L12" s="39"/>
      <c r="M12" s="38"/>
      <c r="N12" s="16"/>
      <c r="O12" s="39"/>
      <c r="P12" s="38"/>
      <c r="Q12" s="16"/>
      <c r="R12" s="39"/>
      <c r="S12" s="38"/>
      <c r="T12" s="16"/>
      <c r="U12" s="16"/>
      <c r="V12" s="39"/>
      <c r="W12" s="38"/>
      <c r="X12" s="39"/>
      <c r="Y12" s="38"/>
      <c r="Z12" s="16"/>
      <c r="AA12" s="16"/>
      <c r="AB12" s="16"/>
      <c r="AC12" s="39"/>
      <c r="AD12" s="38"/>
      <c r="AE12" s="16"/>
      <c r="AF12" s="39"/>
      <c r="AG12" s="37">
        <f t="shared" si="0"/>
        <v>0</v>
      </c>
      <c r="AH12" s="23">
        <f>AG12/AG6</f>
        <v>0</v>
      </c>
      <c r="AI12" s="27"/>
      <c r="AJ12" s="28" t="s">
        <v>7</v>
      </c>
      <c r="AK12" s="24" t="b">
        <f t="shared" si="1"/>
        <v>0</v>
      </c>
      <c r="AL12" s="1"/>
    </row>
    <row r="13" spans="1:56" ht="17.25" customHeight="1" x14ac:dyDescent="0.3">
      <c r="A13" s="10">
        <v>7</v>
      </c>
      <c r="B13" s="33"/>
      <c r="C13" s="40"/>
      <c r="D13" s="17"/>
      <c r="E13" s="17"/>
      <c r="F13" s="17"/>
      <c r="G13" s="17"/>
      <c r="H13" s="41"/>
      <c r="I13" s="40"/>
      <c r="J13" s="17"/>
      <c r="K13" s="17"/>
      <c r="L13" s="41"/>
      <c r="M13" s="40"/>
      <c r="N13" s="17"/>
      <c r="O13" s="41"/>
      <c r="P13" s="40"/>
      <c r="Q13" s="17"/>
      <c r="R13" s="41"/>
      <c r="S13" s="40"/>
      <c r="T13" s="17"/>
      <c r="U13" s="17"/>
      <c r="V13" s="41"/>
      <c r="W13" s="40"/>
      <c r="X13" s="41"/>
      <c r="Y13" s="40"/>
      <c r="Z13" s="17"/>
      <c r="AA13" s="17"/>
      <c r="AB13" s="17"/>
      <c r="AC13" s="41"/>
      <c r="AD13" s="40"/>
      <c r="AE13" s="17"/>
      <c r="AF13" s="41"/>
      <c r="AG13" s="37">
        <f t="shared" si="0"/>
        <v>0</v>
      </c>
      <c r="AH13" s="23">
        <f>AG13/AG6</f>
        <v>0</v>
      </c>
      <c r="AI13" s="19"/>
      <c r="AJ13" s="28" t="s">
        <v>7</v>
      </c>
      <c r="AK13" s="24" t="b">
        <f t="shared" si="1"/>
        <v>0</v>
      </c>
      <c r="AL13" s="8"/>
    </row>
    <row r="14" spans="1:56" customFormat="1" ht="14.4" x14ac:dyDescent="0.3">
      <c r="A14" s="5">
        <v>8</v>
      </c>
      <c r="B14" s="32"/>
      <c r="C14" s="38"/>
      <c r="D14" s="16"/>
      <c r="E14" s="16"/>
      <c r="F14" s="16"/>
      <c r="G14" s="16"/>
      <c r="H14" s="39"/>
      <c r="I14" s="38"/>
      <c r="J14" s="16"/>
      <c r="K14" s="16"/>
      <c r="L14" s="39"/>
      <c r="M14" s="38"/>
      <c r="N14" s="16"/>
      <c r="O14" s="39"/>
      <c r="P14" s="38"/>
      <c r="Q14" s="16"/>
      <c r="R14" s="39"/>
      <c r="S14" s="38"/>
      <c r="T14" s="16"/>
      <c r="U14" s="16"/>
      <c r="V14" s="39"/>
      <c r="W14" s="38"/>
      <c r="X14" s="39"/>
      <c r="Y14" s="38"/>
      <c r="Z14" s="16"/>
      <c r="AA14" s="16"/>
      <c r="AB14" s="16"/>
      <c r="AC14" s="39"/>
      <c r="AD14" s="38"/>
      <c r="AE14" s="16"/>
      <c r="AF14" s="39"/>
      <c r="AG14" s="37">
        <f t="shared" si="0"/>
        <v>0</v>
      </c>
      <c r="AH14" s="23">
        <f>AG14/AG6</f>
        <v>0</v>
      </c>
      <c r="AI14" s="18"/>
      <c r="AJ14" s="28" t="s">
        <v>7</v>
      </c>
      <c r="AK14" s="24" t="b">
        <f t="shared" si="1"/>
        <v>0</v>
      </c>
      <c r="AL14" s="4"/>
    </row>
    <row r="15" spans="1:56" customFormat="1" ht="14.4" x14ac:dyDescent="0.3">
      <c r="A15" s="10">
        <v>9</v>
      </c>
      <c r="B15" s="32"/>
      <c r="C15" s="38"/>
      <c r="D15" s="16"/>
      <c r="E15" s="16"/>
      <c r="F15" s="16"/>
      <c r="G15" s="16"/>
      <c r="H15" s="39"/>
      <c r="I15" s="38"/>
      <c r="J15" s="16"/>
      <c r="K15" s="16"/>
      <c r="L15" s="39"/>
      <c r="M15" s="38"/>
      <c r="N15" s="16"/>
      <c r="O15" s="39"/>
      <c r="P15" s="38"/>
      <c r="Q15" s="16"/>
      <c r="R15" s="39"/>
      <c r="S15" s="38"/>
      <c r="T15" s="16"/>
      <c r="U15" s="16"/>
      <c r="V15" s="39"/>
      <c r="W15" s="38"/>
      <c r="X15" s="39"/>
      <c r="Y15" s="38"/>
      <c r="Z15" s="16"/>
      <c r="AA15" s="16"/>
      <c r="AB15" s="16"/>
      <c r="AC15" s="39"/>
      <c r="AD15" s="38"/>
      <c r="AE15" s="16"/>
      <c r="AF15" s="39"/>
      <c r="AG15" s="37">
        <f t="shared" si="0"/>
        <v>0</v>
      </c>
      <c r="AH15" s="23">
        <f>AG15/AG6</f>
        <v>0</v>
      </c>
      <c r="AI15" s="20"/>
      <c r="AJ15" s="28" t="s">
        <v>7</v>
      </c>
      <c r="AK15" s="24" t="b">
        <f t="shared" si="1"/>
        <v>0</v>
      </c>
      <c r="AL15" s="2"/>
    </row>
    <row r="16" spans="1:56" customFormat="1" ht="14.4" x14ac:dyDescent="0.3">
      <c r="A16" s="5">
        <v>10</v>
      </c>
      <c r="B16" s="32"/>
      <c r="C16" s="38"/>
      <c r="D16" s="16"/>
      <c r="E16" s="16"/>
      <c r="F16" s="16"/>
      <c r="G16" s="16"/>
      <c r="H16" s="39"/>
      <c r="I16" s="38"/>
      <c r="J16" s="16"/>
      <c r="K16" s="16"/>
      <c r="L16" s="39"/>
      <c r="M16" s="38"/>
      <c r="N16" s="16"/>
      <c r="O16" s="39"/>
      <c r="P16" s="38"/>
      <c r="Q16" s="16"/>
      <c r="R16" s="39"/>
      <c r="S16" s="38"/>
      <c r="T16" s="16"/>
      <c r="U16" s="16"/>
      <c r="V16" s="39"/>
      <c r="W16" s="38"/>
      <c r="X16" s="39"/>
      <c r="Y16" s="38"/>
      <c r="Z16" s="16"/>
      <c r="AA16" s="16"/>
      <c r="AB16" s="16"/>
      <c r="AC16" s="39"/>
      <c r="AD16" s="38"/>
      <c r="AE16" s="16"/>
      <c r="AF16" s="39"/>
      <c r="AG16" s="37">
        <f t="shared" si="0"/>
        <v>0</v>
      </c>
      <c r="AH16" s="23">
        <f>AG16/AG6</f>
        <v>0</v>
      </c>
      <c r="AI16" s="20"/>
      <c r="AJ16" s="28" t="s">
        <v>7</v>
      </c>
      <c r="AK16" s="24" t="b">
        <f t="shared" si="1"/>
        <v>0</v>
      </c>
      <c r="AL16" s="1"/>
    </row>
    <row r="17" spans="1:40" customFormat="1" ht="14.4" x14ac:dyDescent="0.3">
      <c r="A17" s="10">
        <v>11</v>
      </c>
      <c r="B17" s="32"/>
      <c r="C17" s="38"/>
      <c r="D17" s="16"/>
      <c r="E17" s="16"/>
      <c r="F17" s="16"/>
      <c r="G17" s="16"/>
      <c r="H17" s="39"/>
      <c r="I17" s="38"/>
      <c r="J17" s="16"/>
      <c r="K17" s="16"/>
      <c r="L17" s="39"/>
      <c r="M17" s="38"/>
      <c r="N17" s="16"/>
      <c r="O17" s="39"/>
      <c r="P17" s="38"/>
      <c r="Q17" s="16"/>
      <c r="R17" s="39"/>
      <c r="S17" s="38"/>
      <c r="T17" s="16"/>
      <c r="U17" s="16"/>
      <c r="V17" s="39"/>
      <c r="W17" s="38"/>
      <c r="X17" s="39"/>
      <c r="Y17" s="38"/>
      <c r="Z17" s="16"/>
      <c r="AA17" s="16"/>
      <c r="AB17" s="16"/>
      <c r="AC17" s="39"/>
      <c r="AD17" s="38"/>
      <c r="AE17" s="16"/>
      <c r="AF17" s="39"/>
      <c r="AG17" s="37">
        <f t="shared" si="0"/>
        <v>0</v>
      </c>
      <c r="AH17" s="23">
        <f>AG17/AG6</f>
        <v>0</v>
      </c>
      <c r="AI17" s="20"/>
      <c r="AJ17" s="28" t="s">
        <v>7</v>
      </c>
      <c r="AK17" s="24" t="b">
        <f t="shared" si="1"/>
        <v>0</v>
      </c>
      <c r="AL17" s="2"/>
    </row>
    <row r="18" spans="1:40" ht="14.4" x14ac:dyDescent="0.3">
      <c r="A18" s="5">
        <v>12</v>
      </c>
      <c r="B18" s="33"/>
      <c r="C18" s="40"/>
      <c r="D18" s="17"/>
      <c r="E18" s="17"/>
      <c r="F18" s="17"/>
      <c r="G18" s="17"/>
      <c r="H18" s="41"/>
      <c r="I18" s="40"/>
      <c r="J18" s="17"/>
      <c r="K18" s="17"/>
      <c r="L18" s="41"/>
      <c r="M18" s="40"/>
      <c r="N18" s="17"/>
      <c r="O18" s="41"/>
      <c r="P18" s="40"/>
      <c r="Q18" s="17"/>
      <c r="R18" s="41"/>
      <c r="S18" s="40"/>
      <c r="T18" s="17"/>
      <c r="U18" s="17"/>
      <c r="V18" s="41"/>
      <c r="W18" s="40"/>
      <c r="X18" s="41"/>
      <c r="Y18" s="40"/>
      <c r="Z18" s="17"/>
      <c r="AA18" s="17"/>
      <c r="AB18" s="17"/>
      <c r="AC18" s="41"/>
      <c r="AD18" s="40"/>
      <c r="AE18" s="17"/>
      <c r="AF18" s="41"/>
      <c r="AG18" s="37">
        <f t="shared" si="0"/>
        <v>0</v>
      </c>
      <c r="AH18" s="23">
        <f>AG18/AG6</f>
        <v>0</v>
      </c>
      <c r="AI18" s="20"/>
      <c r="AJ18" s="28" t="s">
        <v>7</v>
      </c>
      <c r="AK18" s="24" t="b">
        <f t="shared" si="1"/>
        <v>0</v>
      </c>
      <c r="AL18" s="13"/>
    </row>
    <row r="19" spans="1:40" ht="14.4" x14ac:dyDescent="0.3">
      <c r="A19" s="10">
        <v>13</v>
      </c>
      <c r="B19" s="34"/>
      <c r="C19" s="40"/>
      <c r="D19" s="17"/>
      <c r="E19" s="17"/>
      <c r="F19" s="17"/>
      <c r="G19" s="17"/>
      <c r="H19" s="41"/>
      <c r="I19" s="40"/>
      <c r="J19" s="17"/>
      <c r="K19" s="17"/>
      <c r="L19" s="41"/>
      <c r="M19" s="40"/>
      <c r="N19" s="17"/>
      <c r="O19" s="41"/>
      <c r="P19" s="40"/>
      <c r="Q19" s="17"/>
      <c r="R19" s="41"/>
      <c r="S19" s="40"/>
      <c r="T19" s="17"/>
      <c r="U19" s="17"/>
      <c r="V19" s="41"/>
      <c r="W19" s="40"/>
      <c r="X19" s="41"/>
      <c r="Y19" s="40"/>
      <c r="Z19" s="17"/>
      <c r="AA19" s="17"/>
      <c r="AB19" s="17"/>
      <c r="AC19" s="41"/>
      <c r="AD19" s="40"/>
      <c r="AE19" s="17"/>
      <c r="AF19" s="41"/>
      <c r="AG19" s="37">
        <f t="shared" si="0"/>
        <v>0</v>
      </c>
      <c r="AH19" s="23">
        <f>AG19/AG6</f>
        <v>0</v>
      </c>
      <c r="AI19" s="20"/>
      <c r="AJ19" s="28" t="s">
        <v>7</v>
      </c>
      <c r="AK19" s="24" t="b">
        <f t="shared" si="1"/>
        <v>0</v>
      </c>
      <c r="AL19" s="7"/>
    </row>
    <row r="20" spans="1:40" ht="14.4" x14ac:dyDescent="0.3">
      <c r="A20" s="5">
        <v>14</v>
      </c>
      <c r="B20" s="33"/>
      <c r="C20" s="40"/>
      <c r="D20" s="17"/>
      <c r="E20" s="17"/>
      <c r="F20" s="17"/>
      <c r="G20" s="17"/>
      <c r="H20" s="41"/>
      <c r="I20" s="40"/>
      <c r="J20" s="17"/>
      <c r="K20" s="17"/>
      <c r="L20" s="41"/>
      <c r="M20" s="40"/>
      <c r="N20" s="17"/>
      <c r="O20" s="41"/>
      <c r="P20" s="40"/>
      <c r="Q20" s="17"/>
      <c r="R20" s="41"/>
      <c r="S20" s="40"/>
      <c r="T20" s="17"/>
      <c r="U20" s="17"/>
      <c r="V20" s="41"/>
      <c r="W20" s="40"/>
      <c r="X20" s="41"/>
      <c r="Y20" s="40"/>
      <c r="Z20" s="17"/>
      <c r="AA20" s="17"/>
      <c r="AB20" s="17"/>
      <c r="AC20" s="41"/>
      <c r="AD20" s="40"/>
      <c r="AE20" s="17"/>
      <c r="AF20" s="41"/>
      <c r="AG20" s="37">
        <f t="shared" si="0"/>
        <v>0</v>
      </c>
      <c r="AH20" s="23">
        <f>AG20/AG6</f>
        <v>0</v>
      </c>
      <c r="AI20" s="20"/>
      <c r="AJ20" s="28" t="s">
        <v>7</v>
      </c>
      <c r="AK20" s="24" t="b">
        <f t="shared" si="1"/>
        <v>0</v>
      </c>
      <c r="AL20" s="155"/>
    </row>
    <row r="21" spans="1:40" ht="14.4" x14ac:dyDescent="0.3">
      <c r="A21" s="10">
        <v>15</v>
      </c>
      <c r="B21" s="33"/>
      <c r="C21" s="40"/>
      <c r="D21" s="17"/>
      <c r="E21" s="17"/>
      <c r="F21" s="17"/>
      <c r="G21" s="17"/>
      <c r="H21" s="41"/>
      <c r="I21" s="40"/>
      <c r="J21" s="17"/>
      <c r="K21" s="17"/>
      <c r="L21" s="41"/>
      <c r="M21" s="40"/>
      <c r="N21" s="17"/>
      <c r="O21" s="41"/>
      <c r="P21" s="40"/>
      <c r="Q21" s="17"/>
      <c r="R21" s="41"/>
      <c r="S21" s="40"/>
      <c r="T21" s="17"/>
      <c r="U21" s="17"/>
      <c r="V21" s="41"/>
      <c r="W21" s="40"/>
      <c r="X21" s="41"/>
      <c r="Y21" s="40"/>
      <c r="Z21" s="17"/>
      <c r="AA21" s="17"/>
      <c r="AB21" s="17"/>
      <c r="AC21" s="41"/>
      <c r="AD21" s="40"/>
      <c r="AE21" s="17"/>
      <c r="AF21" s="41"/>
      <c r="AG21" s="37">
        <f t="shared" si="0"/>
        <v>0</v>
      </c>
      <c r="AH21" s="23">
        <f>AG21/AG6</f>
        <v>0</v>
      </c>
      <c r="AI21" s="20"/>
      <c r="AJ21" s="28" t="s">
        <v>7</v>
      </c>
      <c r="AK21" s="24" t="b">
        <f t="shared" si="1"/>
        <v>0</v>
      </c>
      <c r="AL21" s="156"/>
    </row>
    <row r="22" spans="1:40" customFormat="1" ht="14.4" x14ac:dyDescent="0.3">
      <c r="A22" s="5">
        <v>16</v>
      </c>
      <c r="B22" s="32"/>
      <c r="C22" s="38"/>
      <c r="D22" s="16"/>
      <c r="E22" s="16"/>
      <c r="F22" s="16"/>
      <c r="G22" s="16"/>
      <c r="H22" s="39"/>
      <c r="I22" s="38"/>
      <c r="J22" s="16"/>
      <c r="K22" s="16"/>
      <c r="L22" s="39"/>
      <c r="M22" s="38"/>
      <c r="N22" s="16"/>
      <c r="O22" s="39"/>
      <c r="P22" s="38"/>
      <c r="Q22" s="16"/>
      <c r="R22" s="39"/>
      <c r="S22" s="38"/>
      <c r="T22" s="16"/>
      <c r="U22" s="16"/>
      <c r="V22" s="39"/>
      <c r="W22" s="38"/>
      <c r="X22" s="39"/>
      <c r="Y22" s="38"/>
      <c r="Z22" s="16"/>
      <c r="AA22" s="16"/>
      <c r="AB22" s="16"/>
      <c r="AC22" s="39"/>
      <c r="AD22" s="38"/>
      <c r="AE22" s="16"/>
      <c r="AF22" s="39"/>
      <c r="AG22" s="37">
        <f t="shared" si="0"/>
        <v>0</v>
      </c>
      <c r="AH22" s="23">
        <f>AG22/AG6</f>
        <v>0</v>
      </c>
      <c r="AI22" s="20"/>
      <c r="AJ22" s="28" t="s">
        <v>7</v>
      </c>
      <c r="AK22" s="24" t="b">
        <f t="shared" si="1"/>
        <v>0</v>
      </c>
      <c r="AL22" s="3"/>
    </row>
    <row r="23" spans="1:40" customFormat="1" ht="16.5" customHeight="1" x14ac:dyDescent="0.3">
      <c r="A23" s="10">
        <v>17</v>
      </c>
      <c r="B23" s="32"/>
      <c r="C23" s="38"/>
      <c r="D23" s="16"/>
      <c r="E23" s="16"/>
      <c r="F23" s="16"/>
      <c r="G23" s="16"/>
      <c r="H23" s="39"/>
      <c r="I23" s="38"/>
      <c r="J23" s="16"/>
      <c r="K23" s="16"/>
      <c r="L23" s="39"/>
      <c r="M23" s="38"/>
      <c r="N23" s="16"/>
      <c r="O23" s="39"/>
      <c r="P23" s="38"/>
      <c r="Q23" s="16"/>
      <c r="R23" s="39"/>
      <c r="S23" s="38"/>
      <c r="T23" s="16"/>
      <c r="U23" s="16"/>
      <c r="V23" s="39"/>
      <c r="W23" s="38"/>
      <c r="X23" s="39"/>
      <c r="Y23" s="38"/>
      <c r="Z23" s="16"/>
      <c r="AA23" s="16"/>
      <c r="AB23" s="16"/>
      <c r="AC23" s="39"/>
      <c r="AD23" s="38"/>
      <c r="AE23" s="16"/>
      <c r="AF23" s="39"/>
      <c r="AG23" s="37">
        <f t="shared" si="0"/>
        <v>0</v>
      </c>
      <c r="AH23" s="23">
        <f>AG23/AG6</f>
        <v>0</v>
      </c>
      <c r="AI23" s="20"/>
      <c r="AJ23" s="28" t="s">
        <v>7</v>
      </c>
      <c r="AK23" s="24" t="b">
        <f t="shared" si="1"/>
        <v>0</v>
      </c>
      <c r="AL23" s="3"/>
      <c r="AN23" s="26">
        <v>12</v>
      </c>
    </row>
    <row r="24" spans="1:40" customFormat="1" ht="14.4" x14ac:dyDescent="0.3">
      <c r="A24" s="5">
        <v>18</v>
      </c>
      <c r="B24" s="32"/>
      <c r="C24" s="38"/>
      <c r="D24" s="16"/>
      <c r="E24" s="16"/>
      <c r="F24" s="16"/>
      <c r="G24" s="16"/>
      <c r="H24" s="39"/>
      <c r="I24" s="38"/>
      <c r="J24" s="16"/>
      <c r="K24" s="16"/>
      <c r="L24" s="39"/>
      <c r="M24" s="38"/>
      <c r="N24" s="16"/>
      <c r="O24" s="39"/>
      <c r="P24" s="38"/>
      <c r="Q24" s="16"/>
      <c r="R24" s="39"/>
      <c r="S24" s="38"/>
      <c r="T24" s="16"/>
      <c r="U24" s="16"/>
      <c r="V24" s="39"/>
      <c r="W24" s="38"/>
      <c r="X24" s="39"/>
      <c r="Y24" s="38"/>
      <c r="Z24" s="16"/>
      <c r="AA24" s="16"/>
      <c r="AB24" s="16"/>
      <c r="AC24" s="39"/>
      <c r="AD24" s="38"/>
      <c r="AE24" s="16"/>
      <c r="AF24" s="39"/>
      <c r="AG24" s="37">
        <f t="shared" si="0"/>
        <v>0</v>
      </c>
      <c r="AH24" s="23">
        <f>AG24/AG6</f>
        <v>0</v>
      </c>
      <c r="AI24" s="19"/>
      <c r="AJ24" s="28" t="s">
        <v>7</v>
      </c>
      <c r="AK24" s="24" t="b">
        <f t="shared" si="1"/>
        <v>0</v>
      </c>
      <c r="AL24" s="3"/>
    </row>
    <row r="25" spans="1:40" ht="14.4" x14ac:dyDescent="0.3">
      <c r="A25" s="10">
        <v>19</v>
      </c>
      <c r="B25" s="33"/>
      <c r="C25" s="40"/>
      <c r="D25" s="17"/>
      <c r="E25" s="17"/>
      <c r="F25" s="17"/>
      <c r="G25" s="17"/>
      <c r="H25" s="41"/>
      <c r="I25" s="40"/>
      <c r="J25" s="17"/>
      <c r="K25" s="17"/>
      <c r="L25" s="41"/>
      <c r="M25" s="40"/>
      <c r="N25" s="17"/>
      <c r="O25" s="41"/>
      <c r="P25" s="40"/>
      <c r="Q25" s="17"/>
      <c r="R25" s="41"/>
      <c r="S25" s="40"/>
      <c r="T25" s="17"/>
      <c r="U25" s="17"/>
      <c r="V25" s="41"/>
      <c r="W25" s="40"/>
      <c r="X25" s="41"/>
      <c r="Y25" s="40"/>
      <c r="Z25" s="17"/>
      <c r="AA25" s="17"/>
      <c r="AB25" s="17"/>
      <c r="AC25" s="41"/>
      <c r="AD25" s="40"/>
      <c r="AE25" s="17"/>
      <c r="AF25" s="41"/>
      <c r="AG25" s="37">
        <f t="shared" si="0"/>
        <v>0</v>
      </c>
      <c r="AH25" s="23">
        <f>AG25/AG6</f>
        <v>0</v>
      </c>
      <c r="AI25" s="19"/>
      <c r="AJ25" s="28" t="s">
        <v>7</v>
      </c>
      <c r="AK25" s="24" t="b">
        <f t="shared" si="1"/>
        <v>0</v>
      </c>
      <c r="AL25" s="13"/>
    </row>
    <row r="26" spans="1:40" customFormat="1" ht="14.4" x14ac:dyDescent="0.3">
      <c r="A26" s="5">
        <v>20</v>
      </c>
      <c r="B26" s="32"/>
      <c r="C26" s="38"/>
      <c r="D26" s="16"/>
      <c r="E26" s="16"/>
      <c r="F26" s="16"/>
      <c r="G26" s="16"/>
      <c r="H26" s="39"/>
      <c r="I26" s="38"/>
      <c r="J26" s="16"/>
      <c r="K26" s="16"/>
      <c r="L26" s="39"/>
      <c r="M26" s="38"/>
      <c r="N26" s="16"/>
      <c r="O26" s="39"/>
      <c r="P26" s="38"/>
      <c r="Q26" s="16"/>
      <c r="R26" s="39"/>
      <c r="S26" s="38"/>
      <c r="T26" s="16"/>
      <c r="U26" s="16"/>
      <c r="V26" s="39"/>
      <c r="W26" s="38"/>
      <c r="X26" s="39"/>
      <c r="Y26" s="38"/>
      <c r="Z26" s="16"/>
      <c r="AA26" s="16"/>
      <c r="AB26" s="16"/>
      <c r="AC26" s="39"/>
      <c r="AD26" s="38"/>
      <c r="AE26" s="16"/>
      <c r="AF26" s="39"/>
      <c r="AG26" s="37">
        <f t="shared" si="0"/>
        <v>0</v>
      </c>
      <c r="AH26" s="23">
        <f>AG26/AG6</f>
        <v>0</v>
      </c>
      <c r="AI26" s="19"/>
      <c r="AJ26" s="28" t="s">
        <v>7</v>
      </c>
      <c r="AK26" s="24" t="b">
        <f t="shared" si="1"/>
        <v>0</v>
      </c>
      <c r="AL26" s="1"/>
    </row>
    <row r="27" spans="1:40" customFormat="1" ht="14.4" x14ac:dyDescent="0.3">
      <c r="A27" s="10">
        <v>21</v>
      </c>
      <c r="B27" s="32"/>
      <c r="C27" s="38"/>
      <c r="D27" s="16"/>
      <c r="E27" s="16"/>
      <c r="F27" s="16"/>
      <c r="G27" s="16"/>
      <c r="H27" s="39"/>
      <c r="I27" s="38"/>
      <c r="J27" s="16"/>
      <c r="K27" s="16"/>
      <c r="L27" s="39"/>
      <c r="M27" s="38"/>
      <c r="N27" s="16"/>
      <c r="O27" s="39"/>
      <c r="P27" s="38"/>
      <c r="Q27" s="16"/>
      <c r="R27" s="39"/>
      <c r="S27" s="38"/>
      <c r="T27" s="16"/>
      <c r="U27" s="16"/>
      <c r="V27" s="39"/>
      <c r="W27" s="38"/>
      <c r="X27" s="39"/>
      <c r="Y27" s="38"/>
      <c r="Z27" s="16"/>
      <c r="AA27" s="16"/>
      <c r="AB27" s="16"/>
      <c r="AC27" s="39"/>
      <c r="AD27" s="38"/>
      <c r="AE27" s="16"/>
      <c r="AF27" s="39"/>
      <c r="AG27" s="37">
        <f t="shared" si="0"/>
        <v>0</v>
      </c>
      <c r="AH27" s="23">
        <f>AG27/AG6</f>
        <v>0</v>
      </c>
      <c r="AI27" s="19"/>
      <c r="AJ27" s="28" t="s">
        <v>7</v>
      </c>
      <c r="AK27" s="24" t="b">
        <f t="shared" si="1"/>
        <v>0</v>
      </c>
      <c r="AL27" s="1"/>
    </row>
    <row r="28" spans="1:40" customFormat="1" ht="15" thickBot="1" x14ac:dyDescent="0.35">
      <c r="A28" s="5">
        <v>22</v>
      </c>
      <c r="B28" s="32"/>
      <c r="C28" s="42"/>
      <c r="D28" s="43"/>
      <c r="E28" s="43"/>
      <c r="F28" s="43"/>
      <c r="G28" s="43"/>
      <c r="H28" s="44"/>
      <c r="I28" s="42"/>
      <c r="J28" s="43"/>
      <c r="K28" s="43"/>
      <c r="L28" s="44"/>
      <c r="M28" s="42"/>
      <c r="N28" s="43"/>
      <c r="O28" s="44"/>
      <c r="P28" s="42"/>
      <c r="Q28" s="43"/>
      <c r="R28" s="44"/>
      <c r="S28" s="42"/>
      <c r="T28" s="43"/>
      <c r="U28" s="43"/>
      <c r="V28" s="44"/>
      <c r="W28" s="42"/>
      <c r="X28" s="44"/>
      <c r="Y28" s="42"/>
      <c r="Z28" s="43"/>
      <c r="AA28" s="43"/>
      <c r="AB28" s="43"/>
      <c r="AC28" s="44"/>
      <c r="AD28" s="42"/>
      <c r="AE28" s="43"/>
      <c r="AF28" s="44"/>
      <c r="AG28" s="37">
        <f t="shared" si="0"/>
        <v>0</v>
      </c>
      <c r="AH28" s="23">
        <f>AG28/AG6</f>
        <v>0</v>
      </c>
      <c r="AI28" s="19"/>
      <c r="AJ28" s="28" t="s">
        <v>7</v>
      </c>
      <c r="AK28" s="24" t="b">
        <f t="shared" si="1"/>
        <v>0</v>
      </c>
      <c r="AL28" s="3"/>
    </row>
  </sheetData>
  <mergeCells count="10">
    <mergeCell ref="AD3:AF3"/>
    <mergeCell ref="A1:AL1"/>
    <mergeCell ref="AL20:AL21"/>
    <mergeCell ref="C3:H3"/>
    <mergeCell ref="I3:L3"/>
    <mergeCell ref="M3:O3"/>
    <mergeCell ref="P3:R3"/>
    <mergeCell ref="S3:V3"/>
    <mergeCell ref="W3:X3"/>
    <mergeCell ref="Y3:AC3"/>
  </mergeCells>
  <pageMargins left="0.7" right="0.7" top="0.75" bottom="0.75" header="0.3" footer="0.3"/>
  <pageSetup paperSize="9" scale="36" orientation="portrait" r:id="rId1"/>
  <colBreaks count="4" manualBreakCount="4">
    <brk id="12" max="1048575" man="1"/>
    <brk id="22" max="30" man="1"/>
    <brk id="35" max="1048575" man="1"/>
    <brk id="38"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zoomScale="110" zoomScaleNormal="110" workbookViewId="0">
      <selection activeCell="C4" sqref="C4"/>
    </sheetView>
  </sheetViews>
  <sheetFormatPr defaultColWidth="11.44140625" defaultRowHeight="13.8" x14ac:dyDescent="0.3"/>
  <cols>
    <col min="1" max="1" width="5.109375" style="97" customWidth="1"/>
    <col min="2" max="2" width="31.88671875" style="119" customWidth="1"/>
    <col min="3" max="3" width="17.33203125" style="120" customWidth="1"/>
    <col min="4" max="4" width="31.88671875" style="120" customWidth="1"/>
    <col min="5" max="5" width="15.33203125" style="120" customWidth="1"/>
    <col min="6" max="6" width="13.33203125" style="120" customWidth="1"/>
    <col min="7" max="7" width="16.88671875" style="120" customWidth="1"/>
    <col min="8" max="8" width="28.44140625" style="120" customWidth="1"/>
    <col min="9" max="9" width="11.88671875" style="120" customWidth="1"/>
    <col min="10" max="10" width="11.33203125" style="120" customWidth="1"/>
    <col min="11" max="11" width="20.109375" style="64" customWidth="1"/>
    <col min="12" max="12" width="5.6640625" style="97" customWidth="1"/>
    <col min="13" max="13" width="7.109375" style="121" customWidth="1"/>
    <col min="14" max="14" width="18.44140625" style="121" customWidth="1"/>
    <col min="15" max="15" width="23" style="122" customWidth="1"/>
    <col min="16" max="16384" width="11.44140625" style="97"/>
  </cols>
  <sheetData>
    <row r="1" spans="1:15" ht="27" thickTop="1" thickBot="1" x14ac:dyDescent="0.3">
      <c r="A1" s="169" t="s">
        <v>100</v>
      </c>
      <c r="B1" s="170"/>
      <c r="C1" s="170"/>
      <c r="D1" s="170"/>
      <c r="E1" s="170"/>
      <c r="F1" s="170"/>
      <c r="G1" s="170"/>
      <c r="H1" s="170"/>
      <c r="I1" s="170"/>
      <c r="J1" s="170"/>
      <c r="K1" s="170"/>
      <c r="L1" s="170"/>
      <c r="M1" s="170"/>
      <c r="N1" s="170"/>
      <c r="O1" s="171"/>
    </row>
    <row r="2" spans="1:15" ht="12.6" thickBot="1" x14ac:dyDescent="0.3">
      <c r="A2" s="172"/>
      <c r="B2" s="173"/>
      <c r="C2" s="173"/>
      <c r="D2" s="173"/>
      <c r="E2" s="173"/>
      <c r="F2" s="173"/>
      <c r="G2" s="173"/>
      <c r="H2" s="173"/>
      <c r="I2" s="173"/>
      <c r="J2" s="173"/>
      <c r="K2" s="173"/>
      <c r="L2" s="173"/>
      <c r="M2" s="173"/>
      <c r="N2" s="173"/>
      <c r="O2" s="174"/>
    </row>
    <row r="3" spans="1:15" ht="199.95" customHeight="1" thickBot="1" x14ac:dyDescent="0.3">
      <c r="A3" s="98" t="s">
        <v>0</v>
      </c>
      <c r="B3" s="99" t="s">
        <v>1</v>
      </c>
      <c r="C3" s="100" t="s">
        <v>96</v>
      </c>
      <c r="D3" s="101" t="s">
        <v>88</v>
      </c>
      <c r="E3" s="101" t="s">
        <v>97</v>
      </c>
      <c r="F3" s="101" t="s">
        <v>98</v>
      </c>
      <c r="G3" s="102" t="s">
        <v>47</v>
      </c>
      <c r="H3" s="101" t="s">
        <v>105</v>
      </c>
      <c r="I3" s="103" t="s">
        <v>89</v>
      </c>
      <c r="J3" s="104" t="s">
        <v>104</v>
      </c>
      <c r="K3" s="80" t="s">
        <v>106</v>
      </c>
      <c r="L3" s="105" t="s">
        <v>90</v>
      </c>
      <c r="M3" s="105" t="s">
        <v>3</v>
      </c>
      <c r="N3" s="106" t="s">
        <v>99</v>
      </c>
      <c r="O3" s="107" t="s">
        <v>62</v>
      </c>
    </row>
    <row r="4" spans="1:15" s="114" customFormat="1" ht="25.2" customHeight="1" thickBot="1" x14ac:dyDescent="0.3">
      <c r="A4" s="108"/>
      <c r="B4" s="109" t="s">
        <v>4</v>
      </c>
      <c r="C4" s="110">
        <v>4</v>
      </c>
      <c r="D4" s="110">
        <v>10</v>
      </c>
      <c r="E4" s="110">
        <v>10</v>
      </c>
      <c r="F4" s="110">
        <v>10</v>
      </c>
      <c r="G4" s="110">
        <v>4</v>
      </c>
      <c r="H4" s="110">
        <v>28</v>
      </c>
      <c r="I4" s="110">
        <v>2</v>
      </c>
      <c r="J4" s="110">
        <v>24</v>
      </c>
      <c r="K4" s="68">
        <v>30</v>
      </c>
      <c r="L4" s="110">
        <f>SUM(C4:K4)</f>
        <v>122</v>
      </c>
      <c r="M4" s="111">
        <f>L4/$L$4</f>
        <v>1</v>
      </c>
      <c r="N4" s="112"/>
      <c r="O4" s="113"/>
    </row>
    <row r="5" spans="1:15" ht="30" customHeight="1" thickBot="1" x14ac:dyDescent="0.35">
      <c r="A5" s="115">
        <v>1</v>
      </c>
      <c r="B5" s="116"/>
      <c r="C5" s="79"/>
      <c r="D5" s="79"/>
      <c r="E5" s="79"/>
      <c r="F5" s="79"/>
      <c r="G5" s="79"/>
      <c r="H5" s="79"/>
      <c r="I5" s="79"/>
      <c r="J5" s="79"/>
      <c r="K5" s="65"/>
      <c r="L5" s="110">
        <f>SUM(C5:K5)</f>
        <v>0</v>
      </c>
      <c r="M5" s="111">
        <f>L5/$L4</f>
        <v>0</v>
      </c>
      <c r="N5" s="78"/>
      <c r="O5" s="117"/>
    </row>
    <row r="6" spans="1:15" ht="30" customHeight="1" thickBot="1" x14ac:dyDescent="0.35">
      <c r="A6" s="115">
        <v>2</v>
      </c>
      <c r="B6" s="116"/>
      <c r="C6" s="79"/>
      <c r="D6" s="79"/>
      <c r="E6" s="79"/>
      <c r="F6" s="79"/>
      <c r="G6" s="79"/>
      <c r="H6" s="79"/>
      <c r="I6" s="79"/>
      <c r="J6" s="79"/>
      <c r="K6" s="16"/>
      <c r="L6" s="110">
        <f t="shared" ref="L6:L34" si="0">SUM(C6:K6)</f>
        <v>0</v>
      </c>
      <c r="M6" s="111">
        <f>L6/$L4</f>
        <v>0</v>
      </c>
      <c r="N6" s="78"/>
      <c r="O6" s="117"/>
    </row>
    <row r="7" spans="1:15" ht="30" customHeight="1" thickBot="1" x14ac:dyDescent="0.35">
      <c r="A7" s="115">
        <v>3</v>
      </c>
      <c r="B7" s="116"/>
      <c r="C7" s="79"/>
      <c r="D7" s="79"/>
      <c r="E7" s="79"/>
      <c r="F7" s="79"/>
      <c r="G7" s="79"/>
      <c r="H7" s="79"/>
      <c r="I7" s="79"/>
      <c r="J7" s="79"/>
      <c r="K7" s="16"/>
      <c r="L7" s="110">
        <f t="shared" si="0"/>
        <v>0</v>
      </c>
      <c r="M7" s="111">
        <f>L7/$L4</f>
        <v>0</v>
      </c>
      <c r="N7" s="78"/>
      <c r="O7" s="117"/>
    </row>
    <row r="8" spans="1:15" ht="30" customHeight="1" thickBot="1" x14ac:dyDescent="0.35">
      <c r="A8" s="115">
        <v>4</v>
      </c>
      <c r="B8" s="116"/>
      <c r="C8" s="79"/>
      <c r="D8" s="79"/>
      <c r="E8" s="79"/>
      <c r="F8" s="79"/>
      <c r="G8" s="79"/>
      <c r="H8" s="79"/>
      <c r="I8" s="79"/>
      <c r="J8" s="79"/>
      <c r="K8" s="17"/>
      <c r="L8" s="110">
        <f t="shared" si="0"/>
        <v>0</v>
      </c>
      <c r="M8" s="111">
        <f>L8/$L4</f>
        <v>0</v>
      </c>
      <c r="N8" s="78"/>
      <c r="O8" s="117"/>
    </row>
    <row r="9" spans="1:15" ht="30" customHeight="1" thickBot="1" x14ac:dyDescent="0.35">
      <c r="A9" s="115">
        <v>5</v>
      </c>
      <c r="B9" s="116"/>
      <c r="C9" s="79"/>
      <c r="D9" s="79"/>
      <c r="E9" s="79"/>
      <c r="F9" s="79"/>
      <c r="G9" s="79"/>
      <c r="H9" s="79"/>
      <c r="I9" s="79"/>
      <c r="J9" s="79"/>
      <c r="K9" s="17"/>
      <c r="L9" s="110">
        <f t="shared" si="0"/>
        <v>0</v>
      </c>
      <c r="M9" s="111">
        <f>L9/$L4</f>
        <v>0</v>
      </c>
      <c r="N9" s="78"/>
      <c r="O9" s="117"/>
    </row>
    <row r="10" spans="1:15" ht="30" customHeight="1" thickBot="1" x14ac:dyDescent="0.35">
      <c r="A10" s="115">
        <v>6</v>
      </c>
      <c r="B10" s="116"/>
      <c r="C10" s="79"/>
      <c r="D10" s="79"/>
      <c r="E10" s="79"/>
      <c r="F10" s="79"/>
      <c r="G10" s="79"/>
      <c r="H10" s="79"/>
      <c r="I10" s="79"/>
      <c r="J10" s="79"/>
      <c r="K10" s="16"/>
      <c r="L10" s="110">
        <f t="shared" si="0"/>
        <v>0</v>
      </c>
      <c r="M10" s="111">
        <f>L10/$L4</f>
        <v>0</v>
      </c>
      <c r="N10" s="78"/>
      <c r="O10" s="117"/>
    </row>
    <row r="11" spans="1:15" ht="30" customHeight="1" thickBot="1" x14ac:dyDescent="0.35">
      <c r="A11" s="115">
        <v>7</v>
      </c>
      <c r="B11" s="116"/>
      <c r="C11" s="79"/>
      <c r="D11" s="79"/>
      <c r="E11" s="79"/>
      <c r="F11" s="79"/>
      <c r="G11" s="79"/>
      <c r="H11" s="79"/>
      <c r="I11" s="79"/>
      <c r="J11" s="79"/>
      <c r="K11" s="17"/>
      <c r="L11" s="110">
        <f t="shared" si="0"/>
        <v>0</v>
      </c>
      <c r="M11" s="111">
        <f>L11/$L4</f>
        <v>0</v>
      </c>
      <c r="N11" s="78"/>
      <c r="O11" s="117"/>
    </row>
    <row r="12" spans="1:15" ht="30" customHeight="1" thickBot="1" x14ac:dyDescent="0.35">
      <c r="A12" s="115">
        <v>8</v>
      </c>
      <c r="B12" s="116"/>
      <c r="C12" s="79"/>
      <c r="D12" s="79"/>
      <c r="E12" s="79"/>
      <c r="F12" s="79"/>
      <c r="G12" s="79"/>
      <c r="H12" s="79"/>
      <c r="I12" s="79"/>
      <c r="J12" s="79"/>
      <c r="K12" s="16"/>
      <c r="L12" s="110">
        <f t="shared" si="0"/>
        <v>0</v>
      </c>
      <c r="M12" s="111">
        <f>L12/$L4</f>
        <v>0</v>
      </c>
      <c r="N12" s="78"/>
      <c r="O12" s="117"/>
    </row>
    <row r="13" spans="1:15" ht="30" customHeight="1" thickBot="1" x14ac:dyDescent="0.35">
      <c r="A13" s="115">
        <v>9</v>
      </c>
      <c r="B13" s="116"/>
      <c r="C13" s="79"/>
      <c r="D13" s="79"/>
      <c r="E13" s="79"/>
      <c r="F13" s="79"/>
      <c r="G13" s="79"/>
      <c r="H13" s="79"/>
      <c r="I13" s="79"/>
      <c r="J13" s="79"/>
      <c r="K13" s="16"/>
      <c r="L13" s="110">
        <f t="shared" si="0"/>
        <v>0</v>
      </c>
      <c r="M13" s="111">
        <f>L13/$L4</f>
        <v>0</v>
      </c>
      <c r="N13" s="78"/>
      <c r="O13" s="117"/>
    </row>
    <row r="14" spans="1:15" ht="30" customHeight="1" thickBot="1" x14ac:dyDescent="0.35">
      <c r="A14" s="115">
        <v>10</v>
      </c>
      <c r="B14" s="116"/>
      <c r="C14" s="79"/>
      <c r="D14" s="79"/>
      <c r="E14" s="79"/>
      <c r="F14" s="79"/>
      <c r="G14" s="79"/>
      <c r="H14" s="79"/>
      <c r="I14" s="79"/>
      <c r="J14" s="79"/>
      <c r="K14" s="16"/>
      <c r="L14" s="110">
        <f t="shared" si="0"/>
        <v>0</v>
      </c>
      <c r="M14" s="111">
        <f>L14/$L4</f>
        <v>0</v>
      </c>
      <c r="N14" s="78"/>
      <c r="O14" s="117"/>
    </row>
    <row r="15" spans="1:15" ht="30" customHeight="1" thickBot="1" x14ac:dyDescent="0.35">
      <c r="A15" s="115">
        <v>11</v>
      </c>
      <c r="B15" s="116"/>
      <c r="C15" s="79"/>
      <c r="D15" s="79"/>
      <c r="E15" s="79"/>
      <c r="F15" s="79"/>
      <c r="G15" s="79"/>
      <c r="H15" s="79"/>
      <c r="I15" s="79"/>
      <c r="J15" s="79"/>
      <c r="K15" s="16"/>
      <c r="L15" s="110">
        <f t="shared" si="0"/>
        <v>0</v>
      </c>
      <c r="M15" s="111">
        <f>L15/$L4</f>
        <v>0</v>
      </c>
      <c r="N15" s="78"/>
      <c r="O15" s="117"/>
    </row>
    <row r="16" spans="1:15" ht="30" customHeight="1" thickBot="1" x14ac:dyDescent="0.35">
      <c r="A16" s="115">
        <v>12</v>
      </c>
      <c r="B16" s="116"/>
      <c r="C16" s="79"/>
      <c r="D16" s="79"/>
      <c r="E16" s="79"/>
      <c r="F16" s="79"/>
      <c r="G16" s="79"/>
      <c r="H16" s="79"/>
      <c r="I16" s="79"/>
      <c r="J16" s="79"/>
      <c r="K16" s="17"/>
      <c r="L16" s="110">
        <f t="shared" si="0"/>
        <v>0</v>
      </c>
      <c r="M16" s="111">
        <f>L16/$L4</f>
        <v>0</v>
      </c>
      <c r="N16" s="78"/>
      <c r="O16" s="117"/>
    </row>
    <row r="17" spans="1:15" ht="30" customHeight="1" thickBot="1" x14ac:dyDescent="0.35">
      <c r="A17" s="115">
        <v>13</v>
      </c>
      <c r="B17" s="116"/>
      <c r="C17" s="79"/>
      <c r="D17" s="79"/>
      <c r="E17" s="79"/>
      <c r="F17" s="79"/>
      <c r="G17" s="79"/>
      <c r="H17" s="79"/>
      <c r="I17" s="79"/>
      <c r="J17" s="79"/>
      <c r="K17" s="17"/>
      <c r="L17" s="110">
        <f t="shared" si="0"/>
        <v>0</v>
      </c>
      <c r="M17" s="111">
        <f>L17/$L4</f>
        <v>0</v>
      </c>
      <c r="N17" s="78"/>
      <c r="O17" s="117"/>
    </row>
    <row r="18" spans="1:15" ht="30" customHeight="1" thickBot="1" x14ac:dyDescent="0.35">
      <c r="A18" s="115">
        <v>14</v>
      </c>
      <c r="B18" s="116"/>
      <c r="C18" s="79"/>
      <c r="D18" s="79"/>
      <c r="E18" s="79"/>
      <c r="F18" s="79"/>
      <c r="G18" s="79"/>
      <c r="H18" s="79"/>
      <c r="I18" s="79"/>
      <c r="J18" s="79"/>
      <c r="K18" s="17"/>
      <c r="L18" s="110">
        <f t="shared" si="0"/>
        <v>0</v>
      </c>
      <c r="M18" s="111">
        <f>L18/$L4</f>
        <v>0</v>
      </c>
      <c r="N18" s="78"/>
      <c r="O18" s="117"/>
    </row>
    <row r="19" spans="1:15" ht="30" customHeight="1" thickBot="1" x14ac:dyDescent="0.35">
      <c r="A19" s="115">
        <v>15</v>
      </c>
      <c r="B19" s="116"/>
      <c r="C19" s="79"/>
      <c r="D19" s="79"/>
      <c r="E19" s="79"/>
      <c r="F19" s="79"/>
      <c r="G19" s="79"/>
      <c r="H19" s="79"/>
      <c r="I19" s="79"/>
      <c r="J19" s="79"/>
      <c r="K19" s="17"/>
      <c r="L19" s="110">
        <f t="shared" si="0"/>
        <v>0</v>
      </c>
      <c r="M19" s="111">
        <f>L19/$L4</f>
        <v>0</v>
      </c>
      <c r="N19" s="78"/>
      <c r="O19" s="117"/>
    </row>
    <row r="20" spans="1:15" ht="30" customHeight="1" thickBot="1" x14ac:dyDescent="0.35">
      <c r="A20" s="115">
        <v>16</v>
      </c>
      <c r="B20" s="116"/>
      <c r="C20" s="79"/>
      <c r="D20" s="79"/>
      <c r="E20" s="79"/>
      <c r="F20" s="79"/>
      <c r="G20" s="79"/>
      <c r="H20" s="79"/>
      <c r="I20" s="79"/>
      <c r="J20" s="79"/>
      <c r="K20" s="16"/>
      <c r="L20" s="110">
        <f t="shared" si="0"/>
        <v>0</v>
      </c>
      <c r="M20" s="111">
        <f>L20/$L4</f>
        <v>0</v>
      </c>
      <c r="N20" s="78"/>
      <c r="O20" s="117"/>
    </row>
    <row r="21" spans="1:15" ht="30" customHeight="1" thickBot="1" x14ac:dyDescent="0.35">
      <c r="A21" s="115">
        <v>17</v>
      </c>
      <c r="B21" s="116"/>
      <c r="C21" s="79"/>
      <c r="D21" s="79"/>
      <c r="E21" s="79"/>
      <c r="F21" s="79"/>
      <c r="G21" s="79"/>
      <c r="H21" s="79"/>
      <c r="I21" s="79"/>
      <c r="J21" s="79"/>
      <c r="K21" s="16"/>
      <c r="L21" s="110">
        <f t="shared" si="0"/>
        <v>0</v>
      </c>
      <c r="M21" s="111">
        <f>L21/$L4</f>
        <v>0</v>
      </c>
      <c r="N21" s="78"/>
      <c r="O21" s="117"/>
    </row>
    <row r="22" spans="1:15" ht="30" customHeight="1" thickBot="1" x14ac:dyDescent="0.35">
      <c r="A22" s="115">
        <v>18</v>
      </c>
      <c r="B22" s="116"/>
      <c r="C22" s="79"/>
      <c r="D22" s="79"/>
      <c r="E22" s="79"/>
      <c r="F22" s="79"/>
      <c r="G22" s="79"/>
      <c r="H22" s="79"/>
      <c r="I22" s="79"/>
      <c r="J22" s="79"/>
      <c r="K22" s="16"/>
      <c r="L22" s="110">
        <f t="shared" si="0"/>
        <v>0</v>
      </c>
      <c r="M22" s="111">
        <f>L22/$L4</f>
        <v>0</v>
      </c>
      <c r="N22" s="78"/>
      <c r="O22" s="117"/>
    </row>
    <row r="23" spans="1:15" ht="30" customHeight="1" thickBot="1" x14ac:dyDescent="0.35">
      <c r="A23" s="115">
        <v>19</v>
      </c>
      <c r="B23" s="116"/>
      <c r="C23" s="79"/>
      <c r="D23" s="79"/>
      <c r="E23" s="79"/>
      <c r="F23" s="79"/>
      <c r="G23" s="79"/>
      <c r="H23" s="79"/>
      <c r="I23" s="79"/>
      <c r="J23" s="79"/>
      <c r="K23" s="17"/>
      <c r="L23" s="110">
        <f t="shared" si="0"/>
        <v>0</v>
      </c>
      <c r="M23" s="111">
        <f>L23/$L4</f>
        <v>0</v>
      </c>
      <c r="N23" s="78"/>
      <c r="O23" s="117"/>
    </row>
    <row r="24" spans="1:15" ht="30" customHeight="1" thickBot="1" x14ac:dyDescent="0.35">
      <c r="A24" s="115">
        <v>20</v>
      </c>
      <c r="B24" s="116"/>
      <c r="C24" s="79"/>
      <c r="D24" s="79"/>
      <c r="E24" s="79"/>
      <c r="F24" s="79"/>
      <c r="G24" s="79"/>
      <c r="H24" s="79"/>
      <c r="I24" s="79"/>
      <c r="J24" s="79"/>
      <c r="K24" s="16"/>
      <c r="L24" s="110">
        <f t="shared" si="0"/>
        <v>0</v>
      </c>
      <c r="M24" s="111">
        <f>L24/$L4</f>
        <v>0</v>
      </c>
      <c r="N24" s="78"/>
      <c r="O24" s="117"/>
    </row>
    <row r="25" spans="1:15" ht="30" customHeight="1" thickBot="1" x14ac:dyDescent="0.35">
      <c r="A25" s="115">
        <v>21</v>
      </c>
      <c r="B25" s="116"/>
      <c r="C25" s="79"/>
      <c r="D25" s="79"/>
      <c r="E25" s="79"/>
      <c r="F25" s="79"/>
      <c r="G25" s="79"/>
      <c r="H25" s="79"/>
      <c r="I25" s="79"/>
      <c r="J25" s="79"/>
      <c r="K25" s="16"/>
      <c r="L25" s="110">
        <f t="shared" si="0"/>
        <v>0</v>
      </c>
      <c r="M25" s="111">
        <f>L25/$L4</f>
        <v>0</v>
      </c>
      <c r="N25" s="78"/>
      <c r="O25" s="113"/>
    </row>
    <row r="26" spans="1:15" ht="30" customHeight="1" thickBot="1" x14ac:dyDescent="0.35">
      <c r="A26" s="115">
        <v>22</v>
      </c>
      <c r="B26" s="116"/>
      <c r="C26" s="79"/>
      <c r="D26" s="79"/>
      <c r="E26" s="79"/>
      <c r="F26" s="79"/>
      <c r="G26" s="79"/>
      <c r="H26" s="79"/>
      <c r="I26" s="79"/>
      <c r="J26" s="79"/>
      <c r="K26" s="16"/>
      <c r="L26" s="110">
        <f t="shared" si="0"/>
        <v>0</v>
      </c>
      <c r="M26" s="111">
        <f>L26/$L4</f>
        <v>0</v>
      </c>
      <c r="N26" s="78"/>
      <c r="O26" s="117"/>
    </row>
    <row r="27" spans="1:15" ht="30" customHeight="1" thickBot="1" x14ac:dyDescent="0.35">
      <c r="A27" s="115">
        <v>23</v>
      </c>
      <c r="B27" s="116"/>
      <c r="C27" s="79"/>
      <c r="D27" s="79"/>
      <c r="E27" s="79"/>
      <c r="F27" s="79"/>
      <c r="G27" s="79"/>
      <c r="H27" s="79"/>
      <c r="I27" s="79"/>
      <c r="J27" s="79"/>
      <c r="L27" s="110">
        <f t="shared" si="0"/>
        <v>0</v>
      </c>
      <c r="M27" s="111">
        <f>L27/$L4</f>
        <v>0</v>
      </c>
      <c r="N27" s="78"/>
      <c r="O27" s="117"/>
    </row>
    <row r="28" spans="1:15" ht="30" customHeight="1" thickBot="1" x14ac:dyDescent="0.35">
      <c r="A28" s="115">
        <v>24</v>
      </c>
      <c r="B28" s="116"/>
      <c r="C28" s="79"/>
      <c r="D28" s="79"/>
      <c r="E28" s="79"/>
      <c r="F28" s="79"/>
      <c r="G28" s="79"/>
      <c r="H28" s="79"/>
      <c r="I28" s="79"/>
      <c r="J28" s="79"/>
      <c r="L28" s="110">
        <f t="shared" si="0"/>
        <v>0</v>
      </c>
      <c r="M28" s="111">
        <f>L28/$L4</f>
        <v>0</v>
      </c>
      <c r="N28" s="78"/>
      <c r="O28" s="117"/>
    </row>
    <row r="29" spans="1:15" ht="30" customHeight="1" thickBot="1" x14ac:dyDescent="0.35">
      <c r="A29" s="115">
        <v>25</v>
      </c>
      <c r="B29" s="116"/>
      <c r="C29" s="79"/>
      <c r="D29" s="79"/>
      <c r="E29" s="79"/>
      <c r="F29" s="79"/>
      <c r="G29" s="79"/>
      <c r="H29" s="79"/>
      <c r="I29" s="79"/>
      <c r="J29" s="79"/>
      <c r="L29" s="110">
        <f t="shared" si="0"/>
        <v>0</v>
      </c>
      <c r="M29" s="111">
        <f>L29/$L4</f>
        <v>0</v>
      </c>
      <c r="N29" s="78"/>
      <c r="O29" s="117"/>
    </row>
    <row r="30" spans="1:15" ht="30" customHeight="1" thickBot="1" x14ac:dyDescent="0.35">
      <c r="A30" s="115">
        <v>26</v>
      </c>
      <c r="B30" s="116"/>
      <c r="C30" s="79"/>
      <c r="D30" s="79"/>
      <c r="E30" s="79"/>
      <c r="F30" s="79"/>
      <c r="G30" s="79"/>
      <c r="H30" s="79"/>
      <c r="I30" s="79"/>
      <c r="J30" s="79"/>
      <c r="L30" s="110">
        <f t="shared" si="0"/>
        <v>0</v>
      </c>
      <c r="M30" s="111">
        <f>L30/$L4</f>
        <v>0</v>
      </c>
      <c r="N30" s="78"/>
      <c r="O30" s="117"/>
    </row>
    <row r="31" spans="1:15" ht="30" customHeight="1" thickBot="1" x14ac:dyDescent="0.35">
      <c r="A31" s="115">
        <v>27</v>
      </c>
      <c r="B31" s="116"/>
      <c r="C31" s="79"/>
      <c r="D31" s="79"/>
      <c r="E31" s="79"/>
      <c r="F31" s="79"/>
      <c r="G31" s="79"/>
      <c r="H31" s="79"/>
      <c r="I31" s="79"/>
      <c r="J31" s="79"/>
      <c r="L31" s="110">
        <f t="shared" si="0"/>
        <v>0</v>
      </c>
      <c r="M31" s="111">
        <f>L31/$L4</f>
        <v>0</v>
      </c>
      <c r="N31" s="78"/>
      <c r="O31" s="117"/>
    </row>
    <row r="32" spans="1:15" ht="30" customHeight="1" thickBot="1" x14ac:dyDescent="0.35">
      <c r="A32" s="115">
        <v>28</v>
      </c>
      <c r="B32" s="116"/>
      <c r="C32" s="79"/>
      <c r="D32" s="79"/>
      <c r="E32" s="79"/>
      <c r="F32" s="79"/>
      <c r="G32" s="79"/>
      <c r="H32" s="79"/>
      <c r="I32" s="79"/>
      <c r="J32" s="79"/>
      <c r="L32" s="110">
        <f t="shared" si="0"/>
        <v>0</v>
      </c>
      <c r="M32" s="111">
        <f>L32/$L4</f>
        <v>0</v>
      </c>
      <c r="N32" s="78"/>
      <c r="O32" s="117"/>
    </row>
    <row r="33" spans="1:15" ht="30" customHeight="1" thickBot="1" x14ac:dyDescent="0.35">
      <c r="A33" s="115">
        <v>29</v>
      </c>
      <c r="B33" s="116"/>
      <c r="C33" s="79"/>
      <c r="D33" s="79"/>
      <c r="E33" s="79"/>
      <c r="F33" s="79"/>
      <c r="G33" s="79"/>
      <c r="H33" s="79"/>
      <c r="I33" s="79"/>
      <c r="J33" s="79"/>
      <c r="L33" s="110">
        <f t="shared" si="0"/>
        <v>0</v>
      </c>
      <c r="M33" s="111">
        <f>L33/$L4</f>
        <v>0</v>
      </c>
      <c r="N33" s="78"/>
      <c r="O33" s="117"/>
    </row>
    <row r="34" spans="1:15" ht="30" customHeight="1" thickBot="1" x14ac:dyDescent="0.35">
      <c r="A34" s="115">
        <v>30</v>
      </c>
      <c r="B34" s="118"/>
      <c r="C34" s="79"/>
      <c r="D34" s="79"/>
      <c r="E34" s="79"/>
      <c r="F34" s="79"/>
      <c r="G34" s="79"/>
      <c r="H34" s="79"/>
      <c r="I34" s="79"/>
      <c r="J34" s="79"/>
      <c r="L34" s="110">
        <f t="shared" si="0"/>
        <v>0</v>
      </c>
      <c r="M34" s="111">
        <f>L34/$L4</f>
        <v>0</v>
      </c>
      <c r="N34" s="78"/>
      <c r="O34" s="117"/>
    </row>
    <row r="35" spans="1:15" ht="30" customHeight="1" thickBot="1" x14ac:dyDescent="0.3">
      <c r="A35" s="175"/>
      <c r="B35" s="176"/>
      <c r="C35" s="176"/>
      <c r="D35" s="176"/>
      <c r="E35" s="176"/>
      <c r="F35" s="176"/>
      <c r="G35" s="176"/>
      <c r="H35" s="176"/>
      <c r="I35" s="176"/>
      <c r="J35" s="176"/>
      <c r="K35" s="176"/>
      <c r="L35" s="176"/>
      <c r="M35" s="176"/>
      <c r="N35" s="176"/>
      <c r="O35" s="177"/>
    </row>
    <row r="37" spans="1:15" ht="21" x14ac:dyDescent="0.4">
      <c r="A37" s="126" t="s">
        <v>91</v>
      </c>
      <c r="B37" s="126" t="s">
        <v>102</v>
      </c>
      <c r="C37" s="127"/>
      <c r="D37" s="127"/>
      <c r="E37" s="127"/>
    </row>
    <row r="38" spans="1:15" ht="21" x14ac:dyDescent="0.4">
      <c r="A38" s="126"/>
      <c r="B38" s="126" t="s">
        <v>103</v>
      </c>
      <c r="C38" s="127"/>
      <c r="D38" s="127"/>
      <c r="E38" s="127"/>
    </row>
  </sheetData>
  <mergeCells count="3">
    <mergeCell ref="A1:O1"/>
    <mergeCell ref="A2:O2"/>
    <mergeCell ref="A35:O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Grille d'éligibilité</vt:lpstr>
      <vt:lpstr>Evaluation proprement dite</vt:lpstr>
      <vt:lpstr>Grille d'évaluation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N'SIALA</dc:creator>
  <cp:lastModifiedBy>Rémy BEYA</cp:lastModifiedBy>
  <cp:lastPrinted>2017-11-14T09:07:09Z</cp:lastPrinted>
  <dcterms:created xsi:type="dcterms:W3CDTF">2014-11-06T20:40:30Z</dcterms:created>
  <dcterms:modified xsi:type="dcterms:W3CDTF">2025-03-18T13:06:34Z</dcterms:modified>
</cp:coreProperties>
</file>